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3"/>
  </bookViews>
  <sheets>
    <sheet name="Beschreibung" sheetId="1" r:id="rId1"/>
    <sheet name="Einnahme" sheetId="2" r:id="rId2"/>
    <sheet name="Ausgabe" sheetId="3" r:id="rId3"/>
    <sheet name="Zusammenfassung" sheetId="4" r:id="rId4"/>
  </sheets>
  <definedNames>
    <definedName name="_xlnm.Print_Area" localSheetId="2">'Ausgabe'!$113:$113</definedName>
  </definedNames>
  <calcPr fullCalcOnLoad="1"/>
</workbook>
</file>

<file path=xl/comments3.xml><?xml version="1.0" encoding="utf-8"?>
<comments xmlns="http://schemas.openxmlformats.org/spreadsheetml/2006/main">
  <authors>
    <author>Ein gesch?tzter Microsoft Office Anwender</author>
  </authors>
  <commentList>
    <comment ref="D145" authorId="0">
      <text>
        <r>
          <rPr>
            <sz val="8"/>
            <rFont val="Tahoma"/>
            <family val="0"/>
          </rPr>
          <t>Anzahl wird aus Einnahmen übernommen</t>
        </r>
      </text>
    </comment>
    <comment ref="D146" authorId="0">
      <text>
        <r>
          <rPr>
            <sz val="8"/>
            <rFont val="Tahoma"/>
            <family val="0"/>
          </rPr>
          <t>Anzahl wird aus Einnahmen übernommen</t>
        </r>
      </text>
    </comment>
    <comment ref="E153" authorId="0">
      <text>
        <r>
          <rPr>
            <sz val="8"/>
            <rFont val="Tahoma"/>
            <family val="0"/>
          </rPr>
          <t>Preis wird aus Einkauf übernommen</t>
        </r>
      </text>
    </comment>
  </commentList>
</comments>
</file>

<file path=xl/sharedStrings.xml><?xml version="1.0" encoding="utf-8"?>
<sst xmlns="http://schemas.openxmlformats.org/spreadsheetml/2006/main" count="207" uniqueCount="138">
  <si>
    <t>Nennung, Spenden, Werbung</t>
  </si>
  <si>
    <t>Nenngelder</t>
  </si>
  <si>
    <t>Startgelder</t>
  </si>
  <si>
    <t>ZW-Summe</t>
  </si>
  <si>
    <t>Spenden</t>
  </si>
  <si>
    <t>Geldspenden</t>
  </si>
  <si>
    <t>Geldspenden Zweckgebunden</t>
  </si>
  <si>
    <t>Werbung</t>
  </si>
  <si>
    <t>Programmheft (1/4 Seite)</t>
  </si>
  <si>
    <t>Programmheft (1/2 Seite)</t>
  </si>
  <si>
    <t>Programmheft (1/1 Seite)</t>
  </si>
  <si>
    <t>Programmheft (1/1 Seite - Farbe)</t>
  </si>
  <si>
    <t>Bandenwerbung</t>
  </si>
  <si>
    <t>Audio-Werbung (Jingle)</t>
  </si>
  <si>
    <t>Summe</t>
  </si>
  <si>
    <t>Pferdeunterbringung</t>
  </si>
  <si>
    <t>Box, Futter, Stellplätze</t>
  </si>
  <si>
    <t>Boxenmiete (Feste Box)</t>
  </si>
  <si>
    <t>Boxenmiete (Stallzelt)</t>
  </si>
  <si>
    <t>Strom/Wasseranschluss</t>
  </si>
  <si>
    <t>Stellplatz</t>
  </si>
  <si>
    <t>Verkauf Heu</t>
  </si>
  <si>
    <t>Verkauf Stroh</t>
  </si>
  <si>
    <t>Wirtschaftsbetrieb</t>
  </si>
  <si>
    <t>Verkauf (Kaffee &amp; Kuchen)</t>
  </si>
  <si>
    <t>Verkauf Kaffee, Kuchen</t>
  </si>
  <si>
    <t>Essen</t>
  </si>
  <si>
    <t>Getränke</t>
  </si>
  <si>
    <t>Sektbar</t>
  </si>
  <si>
    <t>Fördergelder</t>
  </si>
  <si>
    <t>Förderungen</t>
  </si>
  <si>
    <t>Sportbund</t>
  </si>
  <si>
    <t>Stadt</t>
  </si>
  <si>
    <t>Land</t>
  </si>
  <si>
    <t>Sonstige</t>
  </si>
  <si>
    <t>Zweckgebundene (z.B. Dekoration)</t>
  </si>
  <si>
    <t>Sonstige Einnahmen</t>
  </si>
  <si>
    <t>Eintrittsgelder</t>
  </si>
  <si>
    <t>Eintritt Zuschauer</t>
  </si>
  <si>
    <t>Sonstiges</t>
  </si>
  <si>
    <t>Standmiete Gewerbe (Aussenplatz)</t>
  </si>
  <si>
    <t>Gewinnbeteiligung Gaststätte</t>
  </si>
  <si>
    <t>Nicht zu zahlende Beträge</t>
  </si>
  <si>
    <t>Richter</t>
  </si>
  <si>
    <t>Meldestelle</t>
  </si>
  <si>
    <t>Technik</t>
  </si>
  <si>
    <t>Nicht erfassbare Kosten (keine Berechnungsgrundlage)</t>
  </si>
  <si>
    <t>Nennungen, Gewinngelder, LK-Abgabe</t>
  </si>
  <si>
    <t>Gewinngelder</t>
  </si>
  <si>
    <t>Ehrenpreise</t>
  </si>
  <si>
    <t>Einkaufswert</t>
  </si>
  <si>
    <t>Verpflegung, Anfahrt, Pauschale</t>
  </si>
  <si>
    <t>Verpflegungskosten</t>
  </si>
  <si>
    <t>Anfahrt</t>
  </si>
  <si>
    <t>Turnierbetrieb</t>
  </si>
  <si>
    <t>Miete Hindernisse</t>
  </si>
  <si>
    <t>Hallenpflege</t>
  </si>
  <si>
    <t>Wasserkosten</t>
  </si>
  <si>
    <t>Feuerwehreinsatz</t>
  </si>
  <si>
    <t>Miete Geräte (z.B. Walze, Bahnplaner)</t>
  </si>
  <si>
    <t>Dekoration Halle</t>
  </si>
  <si>
    <t>Verbrauchsmaterial (z.B. Papier)</t>
  </si>
  <si>
    <t>Turnierablauf</t>
  </si>
  <si>
    <t>Schleifen</t>
  </si>
  <si>
    <t>Bereitschaftsdienste</t>
  </si>
  <si>
    <t>Sanitäter (z.B. DRK/ASB)</t>
  </si>
  <si>
    <t>Tierarzt</t>
  </si>
  <si>
    <t>Hufschmied</t>
  </si>
  <si>
    <t>Kaffee &amp; Kuchen</t>
  </si>
  <si>
    <t>Kuchen</t>
  </si>
  <si>
    <t>Kaffee</t>
  </si>
  <si>
    <t>Lebensmittel (z.B. Milch/Zucker)</t>
  </si>
  <si>
    <t>Lebensmittel (z.B. Wurst/Butter)</t>
  </si>
  <si>
    <t>Brötchen</t>
  </si>
  <si>
    <t>Einkauf Getränke</t>
  </si>
  <si>
    <t>Miete Getränke (z.B. Kühler)</t>
  </si>
  <si>
    <t>Sonstige Gerätekosten (Abnahme Kühler)</t>
  </si>
  <si>
    <t>Verbrauchsmaterial (Servietten)</t>
  </si>
  <si>
    <t>Putzmittel</t>
  </si>
  <si>
    <t>Genehmigungen</t>
  </si>
  <si>
    <t>Pferdesport</t>
  </si>
  <si>
    <t>Genehmigung durch LK</t>
  </si>
  <si>
    <t>GEMA-Gebühren</t>
  </si>
  <si>
    <t>Anmeldung Ordnungsamt</t>
  </si>
  <si>
    <t>Sonstige Ausgaben</t>
  </si>
  <si>
    <t>Eintrittskarten</t>
  </si>
  <si>
    <t>Eintrittsbänder</t>
  </si>
  <si>
    <t>Veranstaltungstechnik / personal</t>
  </si>
  <si>
    <t>Mietkosten (z.B. Lautsprecher, Mikrofon)</t>
  </si>
  <si>
    <t>Verbrauchsmaterial (z.B. Batterien)</t>
  </si>
  <si>
    <t>Instandhaltung (Reparaturen)</t>
  </si>
  <si>
    <t>Kosten Unterhaltungsmusik</t>
  </si>
  <si>
    <t>Personalkosten</t>
  </si>
  <si>
    <t>Eigenes Personal</t>
  </si>
  <si>
    <t>Hallenpflege (eig. Personal)</t>
  </si>
  <si>
    <t>Arbeitszeit Stallzelt Aufbau (ca.)</t>
  </si>
  <si>
    <t>Arbeitszeit Stallzelt Abbau (ca.)</t>
  </si>
  <si>
    <t>EIntrittskartenkontrolle &amp; Verkauf</t>
  </si>
  <si>
    <t>Futtermittel</t>
  </si>
  <si>
    <t>Einkauf Heu</t>
  </si>
  <si>
    <t>Einkauf Stroh</t>
  </si>
  <si>
    <t>Stallungen</t>
  </si>
  <si>
    <t>Miete Stallzelt</t>
  </si>
  <si>
    <t>Entsorgung (Mist)</t>
  </si>
  <si>
    <t>Erste Einstreu (Strohballen)</t>
  </si>
  <si>
    <t>Zusätzliche Arbeitszeit Angestellte</t>
  </si>
  <si>
    <t>Zusätzliche Arbeitszeit Aushilfe</t>
  </si>
  <si>
    <t>Unbezahlte Eintrittsgelder</t>
  </si>
  <si>
    <t>Ehrenkarten</t>
  </si>
  <si>
    <t>Freikarten / Betreuer</t>
  </si>
  <si>
    <t>Einnahme</t>
  </si>
  <si>
    <t>Ausgabe</t>
  </si>
  <si>
    <t>Differenz</t>
  </si>
  <si>
    <t>Anzahl</t>
  </si>
  <si>
    <t>Anzahl der Seiten</t>
  </si>
  <si>
    <t>Verkauf Späne</t>
  </si>
  <si>
    <t>Boxenmiete (Tagesbox)</t>
  </si>
  <si>
    <t>LK-Abgabe</t>
  </si>
  <si>
    <t>Tagegelder</t>
  </si>
  <si>
    <t>Parcourchef + Assistent</t>
  </si>
  <si>
    <t>Elektronische Tafel Abreiteplatz</t>
  </si>
  <si>
    <t>LED-Videowand</t>
  </si>
  <si>
    <t>Programmheft</t>
  </si>
  <si>
    <t>Protokolle</t>
  </si>
  <si>
    <t>FN Gebühren</t>
  </si>
  <si>
    <t>Einzelpreis</t>
  </si>
  <si>
    <t>Kartenpreis</t>
  </si>
  <si>
    <t>Einzelpreis WE</t>
  </si>
  <si>
    <t>Auszahlung</t>
  </si>
  <si>
    <t>Summer</t>
  </si>
  <si>
    <t>Vom Nutzer dieser Vorlage müssen lediglich die blau hinterlegten Felder ausgefüllt werde.</t>
  </si>
  <si>
    <t>Nennungen (inkl. 1€ LK-Abgabe durchl. Posten)</t>
  </si>
  <si>
    <t>Anlagennutzung</t>
  </si>
  <si>
    <t>Sonstige Ausgaben Wirtschaftsbetrieb</t>
  </si>
  <si>
    <t>Zeltmiete</t>
  </si>
  <si>
    <t>Heizung/Heizgebläse</t>
  </si>
  <si>
    <t>Die Vorlage ist nicht Geschützt. Dadurch können Sie die einzelnen Felder individuell anpassen.</t>
  </si>
  <si>
    <r>
      <rPr>
        <b/>
        <sz val="16"/>
        <rFont val="Calibri"/>
        <family val="2"/>
      </rPr>
      <t>©</t>
    </r>
    <r>
      <rPr>
        <b/>
        <sz val="16"/>
        <rFont val="Arial"/>
        <family val="2"/>
      </rPr>
      <t xml:space="preserve"> 1995/2022 - Felix Simmet, Florian Holzer, Pferdesportverband Rheinland-Pfalz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</si>
</sst>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  <xf numFmtId="44" fontId="0" fillId="0" borderId="0" xfId="57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4" fontId="0" fillId="34" borderId="0" xfId="57" applyFont="1" applyFill="1" applyAlignment="1" applyProtection="1">
      <alignment/>
      <protection locked="0"/>
    </xf>
    <xf numFmtId="44" fontId="0" fillId="34" borderId="0" xfId="0" applyNumberFormat="1" applyFill="1" applyAlignment="1">
      <alignment/>
    </xf>
    <xf numFmtId="44" fontId="0" fillId="0" borderId="0" xfId="57" applyFont="1" applyAlignment="1" applyProtection="1">
      <alignment/>
      <protection locked="0"/>
    </xf>
    <xf numFmtId="0" fontId="2" fillId="0" borderId="0" xfId="0" applyFont="1" applyFill="1" applyAlignment="1">
      <alignment/>
    </xf>
    <xf numFmtId="44" fontId="0" fillId="0" borderId="0" xfId="57" applyFont="1" applyFill="1" applyAlignment="1" applyProtection="1">
      <alignment/>
      <protection locked="0"/>
    </xf>
    <xf numFmtId="44" fontId="0" fillId="0" borderId="0" xfId="0" applyNumberFormat="1" applyFill="1" applyAlignment="1">
      <alignment/>
    </xf>
    <xf numFmtId="44" fontId="0" fillId="35" borderId="0" xfId="57" applyFont="1" applyFill="1" applyAlignment="1" applyProtection="1">
      <alignment/>
      <protection locked="0"/>
    </xf>
    <xf numFmtId="44" fontId="0" fillId="35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57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57" applyNumberFormat="1" applyFont="1" applyFill="1" applyAlignment="1">
      <alignment/>
    </xf>
    <xf numFmtId="0" fontId="0" fillId="0" borderId="0" xfId="0" applyAlignment="1" applyProtection="1">
      <alignment/>
      <protection/>
    </xf>
    <xf numFmtId="44" fontId="0" fillId="0" borderId="0" xfId="57" applyFont="1" applyAlignment="1" applyProtection="1">
      <alignment/>
      <protection/>
    </xf>
    <xf numFmtId="44" fontId="0" fillId="0" borderId="0" xfId="57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0" fillId="0" borderId="0" xfId="57" applyNumberFormat="1" applyFont="1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44" fontId="0" fillId="34" borderId="0" xfId="0" applyNumberFormat="1" applyFont="1" applyFill="1" applyAlignment="1" applyProtection="1">
      <alignment/>
      <protection/>
    </xf>
    <xf numFmtId="0" fontId="2" fillId="36" borderId="0" xfId="0" applyNumberFormat="1" applyFont="1" applyFill="1" applyAlignment="1" applyProtection="1">
      <alignment/>
      <protection/>
    </xf>
    <xf numFmtId="8" fontId="2" fillId="36" borderId="0" xfId="0" applyNumberFormat="1" applyFont="1" applyFill="1" applyAlignment="1" applyProtection="1">
      <alignment/>
      <protection/>
    </xf>
    <xf numFmtId="44" fontId="2" fillId="0" borderId="0" xfId="57" applyFont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44" fontId="0" fillId="8" borderId="0" xfId="57" applyFont="1" applyFill="1" applyAlignment="1" applyProtection="1">
      <alignment/>
      <protection locked="0"/>
    </xf>
    <xf numFmtId="44" fontId="0" fillId="8" borderId="0" xfId="57" applyFont="1" applyFill="1" applyAlignment="1" applyProtection="1">
      <alignment/>
      <protection locked="0"/>
    </xf>
    <xf numFmtId="0" fontId="6" fillId="0" borderId="0" xfId="0" applyFont="1" applyAlignment="1">
      <alignment wrapText="1"/>
    </xf>
    <xf numFmtId="44" fontId="0" fillId="8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6" fillId="8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19" sqref="A19"/>
    </sheetView>
  </sheetViews>
  <sheetFormatPr defaultColWidth="11.421875" defaultRowHeight="12.75"/>
  <sheetData>
    <row r="2" spans="1:9" ht="12.75" customHeight="1">
      <c r="A2" s="45" t="s">
        <v>130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ht="12.7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2.75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ht="12.75" customHeight="1">
      <c r="A7" s="45"/>
      <c r="B7" s="45"/>
      <c r="C7" s="45"/>
      <c r="D7" s="45"/>
      <c r="E7" s="45"/>
      <c r="F7" s="45"/>
      <c r="G7" s="45"/>
      <c r="H7" s="45"/>
      <c r="I7" s="45"/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12.7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14" ht="12.75" customHeight="1">
      <c r="A10" s="46" t="s">
        <v>136</v>
      </c>
      <c r="B10" s="46"/>
      <c r="C10" s="46"/>
      <c r="D10" s="46"/>
      <c r="E10" s="46"/>
      <c r="F10" s="46"/>
      <c r="G10" s="46"/>
      <c r="H10" s="46"/>
      <c r="I10" s="46"/>
      <c r="J10" s="42"/>
      <c r="K10" s="42"/>
      <c r="L10" s="42"/>
      <c r="M10" s="42"/>
      <c r="N10" s="42"/>
    </row>
    <row r="11" spans="1:14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2"/>
      <c r="K11" s="42"/>
      <c r="L11" s="42"/>
      <c r="M11" s="42"/>
      <c r="N11" s="42"/>
    </row>
    <row r="12" spans="1:14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2"/>
      <c r="K12" s="42"/>
      <c r="L12" s="42"/>
      <c r="M12" s="42"/>
      <c r="N12" s="42"/>
    </row>
    <row r="13" spans="1:14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2"/>
      <c r="K13" s="42"/>
      <c r="L13" s="42"/>
      <c r="M13" s="42"/>
      <c r="N13" s="42"/>
    </row>
    <row r="14" spans="1:14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2"/>
      <c r="K14" s="42"/>
      <c r="L14" s="42"/>
      <c r="M14" s="42"/>
      <c r="N14" s="42"/>
    </row>
    <row r="15" spans="1:14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2"/>
      <c r="K15" s="42"/>
      <c r="L15" s="42"/>
      <c r="M15" s="42"/>
      <c r="N15" s="42"/>
    </row>
    <row r="16" spans="1:14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2"/>
      <c r="K16" s="42"/>
      <c r="L16" s="42"/>
      <c r="M16" s="42"/>
      <c r="N16" s="42"/>
    </row>
    <row r="17" spans="1:14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2"/>
      <c r="K17" s="42"/>
      <c r="L17" s="42"/>
      <c r="M17" s="42"/>
      <c r="N17" s="42"/>
    </row>
    <row r="19" ht="21">
      <c r="A19" s="44" t="s">
        <v>137</v>
      </c>
    </row>
    <row r="21" ht="12.75">
      <c r="D21" s="6"/>
    </row>
  </sheetData>
  <sheetProtection/>
  <mergeCells count="2">
    <mergeCell ref="A2:I9"/>
    <mergeCell ref="A10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55">
      <selection activeCell="A87" sqref="A87"/>
    </sheetView>
  </sheetViews>
  <sheetFormatPr defaultColWidth="11.421875" defaultRowHeight="12.75"/>
  <cols>
    <col min="1" max="2" width="3.7109375" style="0" customWidth="1"/>
    <col min="3" max="3" width="30.28125" style="0" customWidth="1"/>
    <col min="4" max="4" width="17.421875" style="0" bestFit="1" customWidth="1"/>
    <col min="5" max="5" width="14.57421875" style="0" bestFit="1" customWidth="1"/>
    <col min="6" max="6" width="10.8515625" style="0" bestFit="1" customWidth="1"/>
  </cols>
  <sheetData>
    <row r="1" spans="1:6" ht="12.75">
      <c r="A1" s="8" t="s">
        <v>0</v>
      </c>
      <c r="B1" s="9"/>
      <c r="C1" s="9"/>
      <c r="D1" s="9"/>
      <c r="E1" s="9"/>
      <c r="F1" s="9"/>
    </row>
    <row r="2" ht="12.75">
      <c r="B2" s="7" t="s">
        <v>131</v>
      </c>
    </row>
    <row r="3" spans="3:6" ht="12.75">
      <c r="C3" t="s">
        <v>1</v>
      </c>
      <c r="F3" s="40">
        <v>0</v>
      </c>
    </row>
    <row r="4" spans="3:6" ht="12.75">
      <c r="C4" t="s">
        <v>2</v>
      </c>
      <c r="F4" s="40">
        <v>0</v>
      </c>
    </row>
    <row r="5" ht="12.75">
      <c r="F5" s="4"/>
    </row>
    <row r="6" spans="5:6" ht="12.75">
      <c r="E6" s="13" t="s">
        <v>3</v>
      </c>
      <c r="F6" s="14">
        <f>F3+F4</f>
        <v>0</v>
      </c>
    </row>
    <row r="7" ht="12.75">
      <c r="F7" s="4"/>
    </row>
    <row r="8" ht="12.75">
      <c r="B8" s="7" t="s">
        <v>4</v>
      </c>
    </row>
    <row r="9" spans="3:6" ht="12.75">
      <c r="C9" t="s">
        <v>5</v>
      </c>
      <c r="F9" s="40">
        <v>0</v>
      </c>
    </row>
    <row r="10" spans="3:6" ht="12.75">
      <c r="C10" t="s">
        <v>6</v>
      </c>
      <c r="F10" s="40">
        <v>0</v>
      </c>
    </row>
    <row r="11" ht="12.75">
      <c r="F11" s="4"/>
    </row>
    <row r="12" spans="5:6" ht="12.75">
      <c r="E12" s="13" t="s">
        <v>3</v>
      </c>
      <c r="F12" s="14">
        <f>F9+F10</f>
        <v>0</v>
      </c>
    </row>
    <row r="13" ht="12.75">
      <c r="F13" s="4"/>
    </row>
    <row r="14" spans="2:6" ht="12.75">
      <c r="B14" s="7" t="s">
        <v>7</v>
      </c>
      <c r="D14" s="7" t="s">
        <v>114</v>
      </c>
      <c r="E14" s="7" t="s">
        <v>125</v>
      </c>
      <c r="F14" s="38" t="s">
        <v>14</v>
      </c>
    </row>
    <row r="15" spans="3:6" ht="12.75">
      <c r="C15" t="s">
        <v>8</v>
      </c>
      <c r="D15" s="39">
        <v>0</v>
      </c>
      <c r="E15" s="40">
        <v>0</v>
      </c>
      <c r="F15" s="3">
        <f>D15*E15</f>
        <v>0</v>
      </c>
    </row>
    <row r="16" spans="3:6" ht="12.75">
      <c r="C16" t="s">
        <v>9</v>
      </c>
      <c r="D16" s="39">
        <v>0</v>
      </c>
      <c r="E16" s="40">
        <v>0</v>
      </c>
      <c r="F16" s="3">
        <f>D16*E16</f>
        <v>0</v>
      </c>
    </row>
    <row r="17" spans="3:6" ht="12.75">
      <c r="C17" t="s">
        <v>10</v>
      </c>
      <c r="D17" s="39">
        <v>0</v>
      </c>
      <c r="E17" s="40">
        <v>0</v>
      </c>
      <c r="F17" s="3">
        <f>D17*E17</f>
        <v>0</v>
      </c>
    </row>
    <row r="18" spans="3:6" ht="12.75">
      <c r="C18" t="s">
        <v>11</v>
      </c>
      <c r="D18" s="39">
        <v>0</v>
      </c>
      <c r="E18" s="40">
        <v>0</v>
      </c>
      <c r="F18" s="3">
        <f>D18*E18</f>
        <v>0</v>
      </c>
    </row>
    <row r="19" spans="3:6" ht="12.75">
      <c r="C19" t="s">
        <v>12</v>
      </c>
      <c r="D19" s="1"/>
      <c r="E19" s="4"/>
      <c r="F19" s="43">
        <v>0</v>
      </c>
    </row>
    <row r="20" spans="3:6" ht="12.75">
      <c r="C20" t="s">
        <v>13</v>
      </c>
      <c r="D20" s="1"/>
      <c r="E20" s="4"/>
      <c r="F20" s="43">
        <v>0</v>
      </c>
    </row>
    <row r="21" spans="3:6" ht="12.75">
      <c r="C21" t="s">
        <v>39</v>
      </c>
      <c r="D21" s="1"/>
      <c r="E21" s="4"/>
      <c r="F21" s="43">
        <v>0</v>
      </c>
    </row>
    <row r="22" spans="4:6" ht="12.75">
      <c r="D22" s="1"/>
      <c r="E22" s="4"/>
      <c r="F22" s="3"/>
    </row>
    <row r="23" spans="4:6" ht="12.75">
      <c r="D23" s="1"/>
      <c r="E23" s="13" t="s">
        <v>3</v>
      </c>
      <c r="F23" s="14">
        <f>F15+F16+F17+F18+F19+F21</f>
        <v>0</v>
      </c>
    </row>
    <row r="25" spans="5:6" ht="12.75">
      <c r="E25" s="19" t="s">
        <v>14</v>
      </c>
      <c r="F25" s="20">
        <f>F6+F12+F23</f>
        <v>0</v>
      </c>
    </row>
    <row r="27" spans="1:6" ht="12.75">
      <c r="A27" s="8" t="s">
        <v>15</v>
      </c>
      <c r="B27" s="9"/>
      <c r="C27" s="9"/>
      <c r="D27" s="9"/>
      <c r="E27" s="9"/>
      <c r="F27" s="9"/>
    </row>
    <row r="28" spans="2:6" ht="12.75">
      <c r="B28" s="7" t="s">
        <v>16</v>
      </c>
      <c r="D28" s="7" t="s">
        <v>113</v>
      </c>
      <c r="E28" s="7" t="s">
        <v>125</v>
      </c>
      <c r="F28" s="7" t="s">
        <v>14</v>
      </c>
    </row>
    <row r="29" spans="3:6" ht="12.75">
      <c r="C29" t="s">
        <v>17</v>
      </c>
      <c r="D29" s="39">
        <v>0</v>
      </c>
      <c r="E29" s="40">
        <v>0</v>
      </c>
      <c r="F29" s="3">
        <f>D29*E29</f>
        <v>0</v>
      </c>
    </row>
    <row r="30" spans="3:6" ht="12.75">
      <c r="C30" t="s">
        <v>18</v>
      </c>
      <c r="D30" s="39">
        <v>0</v>
      </c>
      <c r="E30" s="40">
        <v>0</v>
      </c>
      <c r="F30" s="3">
        <f aca="true" t="shared" si="0" ref="F30:F36">D30*E30</f>
        <v>0</v>
      </c>
    </row>
    <row r="31" spans="3:6" ht="12.75">
      <c r="C31" t="s">
        <v>116</v>
      </c>
      <c r="D31" s="39">
        <v>0</v>
      </c>
      <c r="E31" s="40">
        <v>0</v>
      </c>
      <c r="F31" s="3">
        <f t="shared" si="0"/>
        <v>0</v>
      </c>
    </row>
    <row r="32" spans="3:6" ht="12.75">
      <c r="C32" t="s">
        <v>19</v>
      </c>
      <c r="D32" s="39">
        <v>0</v>
      </c>
      <c r="E32" s="40">
        <v>0</v>
      </c>
      <c r="F32" s="3">
        <f t="shared" si="0"/>
        <v>0</v>
      </c>
    </row>
    <row r="33" spans="3:6" ht="12.75">
      <c r="C33" t="s">
        <v>20</v>
      </c>
      <c r="D33" s="39">
        <v>0</v>
      </c>
      <c r="E33" s="40">
        <v>0</v>
      </c>
      <c r="F33" s="3">
        <f t="shared" si="0"/>
        <v>0</v>
      </c>
    </row>
    <row r="34" spans="3:6" ht="12.75">
      <c r="C34" t="s">
        <v>21</v>
      </c>
      <c r="D34" s="39">
        <v>0</v>
      </c>
      <c r="E34" s="40">
        <v>0</v>
      </c>
      <c r="F34" s="3">
        <f t="shared" si="0"/>
        <v>0</v>
      </c>
    </row>
    <row r="35" spans="3:6" ht="12.75">
      <c r="C35" t="s">
        <v>22</v>
      </c>
      <c r="D35" s="39">
        <v>0</v>
      </c>
      <c r="E35" s="40">
        <v>0</v>
      </c>
      <c r="F35" s="3">
        <f t="shared" si="0"/>
        <v>0</v>
      </c>
    </row>
    <row r="36" spans="3:6" ht="12.75">
      <c r="C36" t="s">
        <v>115</v>
      </c>
      <c r="D36" s="39">
        <v>0</v>
      </c>
      <c r="E36" s="40">
        <v>0</v>
      </c>
      <c r="F36" s="3">
        <f t="shared" si="0"/>
        <v>0</v>
      </c>
    </row>
    <row r="37" spans="4:6" ht="12.75">
      <c r="D37" s="1"/>
      <c r="E37" s="4"/>
      <c r="F37" s="3"/>
    </row>
    <row r="38" spans="4:6" ht="12.75">
      <c r="D38" s="1"/>
      <c r="E38" s="13" t="s">
        <v>3</v>
      </c>
      <c r="F38" s="14">
        <f>F29+F30+F31+F32+F33+F34+F36</f>
        <v>0</v>
      </c>
    </row>
    <row r="40" spans="5:6" ht="12.75">
      <c r="E40" s="19" t="s">
        <v>14</v>
      </c>
      <c r="F40" s="20">
        <f>F38</f>
        <v>0</v>
      </c>
    </row>
    <row r="42" spans="1:6" ht="12.75">
      <c r="A42" s="8" t="s">
        <v>23</v>
      </c>
      <c r="B42" s="9"/>
      <c r="C42" s="9"/>
      <c r="D42" s="9"/>
      <c r="E42" s="9"/>
      <c r="F42" s="9"/>
    </row>
    <row r="43" ht="12.75">
      <c r="B43" s="7" t="s">
        <v>24</v>
      </c>
    </row>
    <row r="44" spans="3:6" ht="12.75">
      <c r="C44" t="s">
        <v>25</v>
      </c>
      <c r="F44" s="40">
        <v>0</v>
      </c>
    </row>
    <row r="45" spans="3:6" ht="12.75">
      <c r="C45" t="s">
        <v>26</v>
      </c>
      <c r="F45" s="40">
        <v>0</v>
      </c>
    </row>
    <row r="46" spans="3:6" ht="12.75">
      <c r="C46" t="s">
        <v>27</v>
      </c>
      <c r="F46" s="40">
        <v>0</v>
      </c>
    </row>
    <row r="47" spans="3:6" ht="12.75">
      <c r="C47" t="s">
        <v>28</v>
      </c>
      <c r="F47" s="40">
        <v>0</v>
      </c>
    </row>
    <row r="48" ht="12.75">
      <c r="F48" s="4"/>
    </row>
    <row r="49" spans="5:6" ht="12.75">
      <c r="E49" s="13" t="s">
        <v>3</v>
      </c>
      <c r="F49" s="14">
        <f>F44+F45+F46+F47</f>
        <v>0</v>
      </c>
    </row>
    <row r="51" spans="5:6" ht="12.75">
      <c r="E51" s="19" t="s">
        <v>14</v>
      </c>
      <c r="F51" s="20">
        <f>F49</f>
        <v>0</v>
      </c>
    </row>
    <row r="53" spans="1:6" ht="12.75">
      <c r="A53" s="8" t="s">
        <v>29</v>
      </c>
      <c r="B53" s="9"/>
      <c r="C53" s="9"/>
      <c r="D53" s="9"/>
      <c r="E53" s="9"/>
      <c r="F53" s="9"/>
    </row>
    <row r="54" ht="12.75">
      <c r="B54" s="7" t="s">
        <v>30</v>
      </c>
    </row>
    <row r="55" spans="3:6" ht="12.75">
      <c r="C55" t="s">
        <v>31</v>
      </c>
      <c r="F55" s="40">
        <v>0</v>
      </c>
    </row>
    <row r="56" spans="3:6" ht="12.75">
      <c r="C56" t="s">
        <v>32</v>
      </c>
      <c r="F56" s="40">
        <v>0</v>
      </c>
    </row>
    <row r="57" spans="3:6" ht="12.75">
      <c r="C57" t="s">
        <v>33</v>
      </c>
      <c r="F57" s="40">
        <v>0</v>
      </c>
    </row>
    <row r="58" spans="3:6" ht="12.75">
      <c r="C58" t="s">
        <v>34</v>
      </c>
      <c r="F58" s="40">
        <v>0</v>
      </c>
    </row>
    <row r="59" spans="3:6" ht="12.75">
      <c r="C59" t="s">
        <v>35</v>
      </c>
      <c r="F59" s="40">
        <v>0</v>
      </c>
    </row>
    <row r="60" ht="12.75">
      <c r="F60" s="4"/>
    </row>
    <row r="61" spans="5:6" ht="12.75">
      <c r="E61" s="13" t="s">
        <v>3</v>
      </c>
      <c r="F61" s="14">
        <f>F55+F56+F57+F58+F59</f>
        <v>0</v>
      </c>
    </row>
    <row r="63" spans="5:6" ht="12.75">
      <c r="E63" s="19" t="s">
        <v>14</v>
      </c>
      <c r="F63" s="20">
        <f>F61</f>
        <v>0</v>
      </c>
    </row>
    <row r="65" spans="1:6" ht="12.75">
      <c r="A65" s="8" t="s">
        <v>36</v>
      </c>
      <c r="B65" s="9"/>
      <c r="C65" s="9"/>
      <c r="D65" s="9"/>
      <c r="E65" s="9"/>
      <c r="F65" s="9"/>
    </row>
    <row r="66" spans="1:6" ht="12.75">
      <c r="A66" s="16"/>
      <c r="B66" s="16" t="s">
        <v>37</v>
      </c>
      <c r="C66" s="11"/>
      <c r="D66" s="16" t="s">
        <v>113</v>
      </c>
      <c r="E66" s="16" t="s">
        <v>126</v>
      </c>
      <c r="F66" s="16" t="s">
        <v>14</v>
      </c>
    </row>
    <row r="67" spans="1:6" ht="12.75">
      <c r="A67" s="16"/>
      <c r="B67" s="11"/>
      <c r="C67" s="11" t="s">
        <v>38</v>
      </c>
      <c r="D67" s="39">
        <v>0</v>
      </c>
      <c r="E67" s="40">
        <v>0</v>
      </c>
      <c r="F67" s="4">
        <f>E67*D67</f>
        <v>0</v>
      </c>
    </row>
    <row r="68" spans="1:6" ht="12.75">
      <c r="A68" s="16"/>
      <c r="B68" s="11"/>
      <c r="C68" s="11"/>
      <c r="D68" s="11"/>
      <c r="E68" s="11"/>
      <c r="F68" s="11"/>
    </row>
    <row r="69" spans="1:6" ht="12.75">
      <c r="A69" s="16"/>
      <c r="B69" s="11"/>
      <c r="C69" s="11"/>
      <c r="D69" s="11"/>
      <c r="E69" s="13" t="s">
        <v>3</v>
      </c>
      <c r="F69" s="14">
        <f>F67</f>
        <v>0</v>
      </c>
    </row>
    <row r="70" spans="1:6" ht="12.75">
      <c r="A70" s="16"/>
      <c r="B70" s="11"/>
      <c r="C70" s="11"/>
      <c r="D70" s="11"/>
      <c r="E70" s="11"/>
      <c r="F70" s="11"/>
    </row>
    <row r="71" spans="1:6" ht="12.75">
      <c r="A71" s="7"/>
      <c r="B71" s="7" t="s">
        <v>39</v>
      </c>
      <c r="D71" s="16" t="s">
        <v>113</v>
      </c>
      <c r="E71" s="16" t="s">
        <v>127</v>
      </c>
      <c r="F71" s="16" t="s">
        <v>14</v>
      </c>
    </row>
    <row r="72" spans="1:6" ht="12.75">
      <c r="A72" s="7"/>
      <c r="C72" t="s">
        <v>40</v>
      </c>
      <c r="D72" s="39">
        <v>0</v>
      </c>
      <c r="E72" s="40">
        <v>0</v>
      </c>
      <c r="F72" s="4">
        <f>D72*E72</f>
        <v>0</v>
      </c>
    </row>
    <row r="73" spans="1:6" ht="12.75">
      <c r="A73" s="7"/>
      <c r="C73" t="s">
        <v>41</v>
      </c>
      <c r="F73" s="40">
        <v>0</v>
      </c>
    </row>
    <row r="74" spans="1:6" ht="12.75">
      <c r="A74" s="7"/>
      <c r="F74" s="4"/>
    </row>
    <row r="75" spans="1:6" ht="12.75">
      <c r="A75" s="7"/>
      <c r="E75" s="13" t="s">
        <v>3</v>
      </c>
      <c r="F75" s="14">
        <f>F72+F73</f>
        <v>0</v>
      </c>
    </row>
    <row r="76" spans="1:6" ht="12.75">
      <c r="A76" s="7"/>
      <c r="F76" s="4"/>
    </row>
    <row r="77" ht="12.75">
      <c r="B77" s="7" t="s">
        <v>42</v>
      </c>
    </row>
    <row r="78" spans="3:6" ht="12.75">
      <c r="C78" s="6" t="s">
        <v>43</v>
      </c>
      <c r="F78" s="40"/>
    </row>
    <row r="79" spans="3:6" ht="12.75">
      <c r="C79" s="6" t="s">
        <v>44</v>
      </c>
      <c r="F79" s="40">
        <v>0</v>
      </c>
    </row>
    <row r="80" spans="3:6" ht="12.75">
      <c r="C80" s="6" t="s">
        <v>45</v>
      </c>
      <c r="F80" s="40">
        <v>0</v>
      </c>
    </row>
    <row r="81" spans="3:6" ht="12.75">
      <c r="C81" s="6"/>
      <c r="F81" s="4"/>
    </row>
    <row r="82" spans="3:6" ht="12.75">
      <c r="C82" s="6"/>
      <c r="E82" s="13" t="s">
        <v>3</v>
      </c>
      <c r="F82" s="14">
        <f>F78+F79+F80</f>
        <v>0</v>
      </c>
    </row>
    <row r="83" spans="1:6" ht="12.75">
      <c r="A83" s="11"/>
      <c r="B83" s="11"/>
      <c r="C83" s="12"/>
      <c r="D83" s="11"/>
      <c r="E83" s="11"/>
      <c r="F83" s="11"/>
    </row>
    <row r="84" spans="1:6" ht="12.75">
      <c r="A84" s="11"/>
      <c r="B84" s="11"/>
      <c r="C84" s="12"/>
      <c r="D84" s="11"/>
      <c r="E84" s="19" t="s">
        <v>14</v>
      </c>
      <c r="F84" s="20">
        <f>F69+F75+F82</f>
        <v>0</v>
      </c>
    </row>
    <row r="85" spans="1:6" ht="12.75">
      <c r="A85" s="11"/>
      <c r="B85" s="11"/>
      <c r="C85" s="12"/>
      <c r="D85" s="11"/>
      <c r="E85" s="11"/>
      <c r="F85" s="11"/>
    </row>
    <row r="87" ht="21">
      <c r="A87" s="44" t="s">
        <v>137</v>
      </c>
    </row>
  </sheetData>
  <sheetProtection/>
  <printOptions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  <headerFooter alignWithMargins="0">
    <oddHeader>&amp;LEinnahme&amp;R&amp;8v1</oddHeader>
    <oddFooter>&amp;L&amp;D&amp;R&amp;P / &amp;N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51">
      <selection activeCell="A172" sqref="A172"/>
    </sheetView>
  </sheetViews>
  <sheetFormatPr defaultColWidth="11.421875" defaultRowHeight="12.75"/>
  <cols>
    <col min="1" max="2" width="3.7109375" style="0" customWidth="1"/>
    <col min="3" max="3" width="30.28125" style="0" customWidth="1"/>
    <col min="6" max="6" width="12.8515625" style="0" customWidth="1"/>
  </cols>
  <sheetData>
    <row r="1" spans="1:6" ht="12.75">
      <c r="A1" s="8" t="s">
        <v>47</v>
      </c>
      <c r="B1" s="9"/>
      <c r="C1" s="9"/>
      <c r="D1" s="9"/>
      <c r="E1" s="9"/>
      <c r="F1" s="9"/>
    </row>
    <row r="2" ht="12.75">
      <c r="B2" s="7" t="s">
        <v>48</v>
      </c>
    </row>
    <row r="3" spans="3:6" ht="12.75">
      <c r="C3" s="6" t="s">
        <v>128</v>
      </c>
      <c r="F3" s="40">
        <v>0</v>
      </c>
    </row>
    <row r="4" spans="2:6" ht="12.75">
      <c r="B4" s="7" t="s">
        <v>49</v>
      </c>
      <c r="F4" s="1"/>
    </row>
    <row r="5" spans="3:6" ht="12.75">
      <c r="C5" t="s">
        <v>50</v>
      </c>
      <c r="F5" s="40">
        <v>0</v>
      </c>
    </row>
    <row r="6" spans="2:6" ht="12.75">
      <c r="B6" s="7" t="s">
        <v>131</v>
      </c>
      <c r="F6" s="1"/>
    </row>
    <row r="7" spans="3:6" ht="12.75">
      <c r="C7" t="s">
        <v>117</v>
      </c>
      <c r="F7" s="40">
        <v>0</v>
      </c>
    </row>
    <row r="8" ht="12.75">
      <c r="F8" s="4"/>
    </row>
    <row r="9" spans="5:6" ht="12.75">
      <c r="E9" s="13" t="s">
        <v>3</v>
      </c>
      <c r="F9" s="14">
        <f>F3+F5+F7</f>
        <v>0</v>
      </c>
    </row>
    <row r="10" spans="5:6" ht="12.75">
      <c r="E10" s="17"/>
      <c r="F10" s="18"/>
    </row>
    <row r="11" spans="5:6" ht="12.75">
      <c r="E11" s="19" t="s">
        <v>14</v>
      </c>
      <c r="F11" s="20">
        <f>F9</f>
        <v>0</v>
      </c>
    </row>
    <row r="13" spans="1:6" ht="12.75">
      <c r="A13" s="8" t="s">
        <v>43</v>
      </c>
      <c r="B13" s="9"/>
      <c r="C13" s="9"/>
      <c r="D13" s="9"/>
      <c r="E13" s="9"/>
      <c r="F13" s="9"/>
    </row>
    <row r="14" ht="12.75">
      <c r="B14" s="7" t="s">
        <v>51</v>
      </c>
    </row>
    <row r="15" spans="3:6" ht="12.75">
      <c r="C15" t="s">
        <v>52</v>
      </c>
      <c r="D15" s="1"/>
      <c r="E15" s="4"/>
      <c r="F15" s="40">
        <v>0</v>
      </c>
    </row>
    <row r="16" spans="3:6" ht="12.75">
      <c r="C16" t="s">
        <v>53</v>
      </c>
      <c r="D16" s="1"/>
      <c r="E16" s="4"/>
      <c r="F16" s="40">
        <v>0</v>
      </c>
    </row>
    <row r="17" spans="3:6" ht="12.75">
      <c r="C17" t="s">
        <v>118</v>
      </c>
      <c r="D17" s="1"/>
      <c r="E17" s="4"/>
      <c r="F17" s="40">
        <v>0</v>
      </c>
    </row>
    <row r="18" ht="12.75">
      <c r="F18" s="4"/>
    </row>
    <row r="19" spans="5:6" ht="12.75">
      <c r="E19" s="13" t="s">
        <v>3</v>
      </c>
      <c r="F19" s="14">
        <f>SUM(F15:F18)</f>
        <v>0</v>
      </c>
    </row>
    <row r="20" spans="5:6" ht="12.75">
      <c r="E20" s="17"/>
      <c r="F20" s="18"/>
    </row>
    <row r="21" spans="5:6" ht="12.75">
      <c r="E21" s="19" t="s">
        <v>14</v>
      </c>
      <c r="F21" s="20">
        <f>F19</f>
        <v>0</v>
      </c>
    </row>
    <row r="23" spans="1:6" ht="12.75">
      <c r="A23" s="8" t="s">
        <v>54</v>
      </c>
      <c r="B23" s="9"/>
      <c r="C23" s="9"/>
      <c r="D23" s="9"/>
      <c r="E23" s="9"/>
      <c r="F23" s="9"/>
    </row>
    <row r="24" ht="12.75">
      <c r="B24" s="7" t="s">
        <v>119</v>
      </c>
    </row>
    <row r="25" spans="3:6" ht="12.75">
      <c r="C25" t="s">
        <v>52</v>
      </c>
      <c r="D25" s="1"/>
      <c r="E25" s="4"/>
      <c r="F25" s="40">
        <v>0</v>
      </c>
    </row>
    <row r="26" spans="3:6" ht="12.75">
      <c r="C26" t="s">
        <v>53</v>
      </c>
      <c r="D26" s="1"/>
      <c r="E26" s="4"/>
      <c r="F26" s="40">
        <v>0</v>
      </c>
    </row>
    <row r="27" spans="3:6" ht="12.75">
      <c r="C27" t="s">
        <v>118</v>
      </c>
      <c r="D27" s="1"/>
      <c r="E27" s="4"/>
      <c r="F27" s="40">
        <v>0</v>
      </c>
    </row>
    <row r="28" spans="3:6" ht="12.75">
      <c r="C28" t="s">
        <v>55</v>
      </c>
      <c r="D28" s="1"/>
      <c r="E28" s="4"/>
      <c r="F28" s="40">
        <v>0</v>
      </c>
    </row>
    <row r="29" spans="4:6" ht="12.75">
      <c r="D29" s="1"/>
      <c r="E29" s="4"/>
      <c r="F29" s="4"/>
    </row>
    <row r="30" spans="4:6" ht="12.75">
      <c r="D30" s="1"/>
      <c r="E30" s="13" t="s">
        <v>3</v>
      </c>
      <c r="F30" s="14">
        <f>F25+F26+F27+F28</f>
        <v>0</v>
      </c>
    </row>
    <row r="32" ht="12.75">
      <c r="B32" s="7" t="s">
        <v>56</v>
      </c>
    </row>
    <row r="33" spans="3:6" ht="12.75">
      <c r="C33" t="s">
        <v>57</v>
      </c>
      <c r="F33" s="40">
        <v>0</v>
      </c>
    </row>
    <row r="34" spans="3:6" ht="12.75">
      <c r="C34" t="s">
        <v>58</v>
      </c>
      <c r="F34" s="40">
        <v>0</v>
      </c>
    </row>
    <row r="35" spans="3:6" ht="12.75">
      <c r="C35" t="s">
        <v>59</v>
      </c>
      <c r="F35" s="40">
        <v>0</v>
      </c>
    </row>
    <row r="36" spans="3:6" ht="12.75">
      <c r="C36" t="s">
        <v>60</v>
      </c>
      <c r="F36" s="40">
        <v>0</v>
      </c>
    </row>
    <row r="37" ht="12.75">
      <c r="F37" s="2"/>
    </row>
    <row r="38" spans="5:6" ht="12.75">
      <c r="E38" s="13" t="s">
        <v>3</v>
      </c>
      <c r="F38" s="14">
        <f>F33+F34+F35+F36</f>
        <v>0</v>
      </c>
    </row>
    <row r="40" ht="12.75">
      <c r="B40" s="7" t="s">
        <v>39</v>
      </c>
    </row>
    <row r="41" spans="3:6" ht="12.75">
      <c r="C41" t="s">
        <v>44</v>
      </c>
      <c r="D41" s="1"/>
      <c r="E41" s="4"/>
      <c r="F41" s="40">
        <v>0</v>
      </c>
    </row>
    <row r="42" spans="3:6" ht="12.75">
      <c r="C42" t="s">
        <v>120</v>
      </c>
      <c r="D42" s="1"/>
      <c r="E42" s="4"/>
      <c r="F42" s="40">
        <v>0</v>
      </c>
    </row>
    <row r="43" spans="3:6" ht="12.75">
      <c r="C43" t="s">
        <v>121</v>
      </c>
      <c r="D43" s="1"/>
      <c r="E43" s="4"/>
      <c r="F43" s="40">
        <v>0</v>
      </c>
    </row>
    <row r="44" spans="3:6" ht="12.75">
      <c r="C44" t="s">
        <v>61</v>
      </c>
      <c r="D44" s="1"/>
      <c r="E44" s="4"/>
      <c r="F44" s="40">
        <v>0</v>
      </c>
    </row>
    <row r="45" spans="3:6" ht="12.75">
      <c r="C45" t="s">
        <v>132</v>
      </c>
      <c r="D45" s="1"/>
      <c r="E45" s="4"/>
      <c r="F45" s="40">
        <v>0</v>
      </c>
    </row>
    <row r="46" spans="4:6" ht="12.75">
      <c r="D46" s="1"/>
      <c r="E46" s="4"/>
      <c r="F46" s="2"/>
    </row>
    <row r="47" spans="4:6" ht="12.75">
      <c r="D47" s="1"/>
      <c r="E47" s="13" t="s">
        <v>3</v>
      </c>
      <c r="F47" s="14">
        <f>F41+F42+F43+F45</f>
        <v>0</v>
      </c>
    </row>
    <row r="48" spans="4:6" ht="12.75">
      <c r="D48" s="1"/>
      <c r="E48" s="17"/>
      <c r="F48" s="18"/>
    </row>
    <row r="49" spans="2:6" ht="12.75">
      <c r="B49" s="7" t="s">
        <v>62</v>
      </c>
      <c r="D49" s="1"/>
      <c r="E49" s="17"/>
      <c r="F49" s="18"/>
    </row>
    <row r="50" spans="3:6" ht="12.75">
      <c r="C50" t="s">
        <v>63</v>
      </c>
      <c r="D50" s="1"/>
      <c r="E50" s="17"/>
      <c r="F50" s="40">
        <v>0</v>
      </c>
    </row>
    <row r="51" spans="3:6" ht="12.75">
      <c r="C51" t="s">
        <v>122</v>
      </c>
      <c r="D51" s="1"/>
      <c r="E51" s="17"/>
      <c r="F51" s="40">
        <v>0</v>
      </c>
    </row>
    <row r="52" spans="3:6" ht="12.75">
      <c r="C52" t="s">
        <v>123</v>
      </c>
      <c r="D52" s="1"/>
      <c r="E52" s="17"/>
      <c r="F52" s="40">
        <v>0</v>
      </c>
    </row>
    <row r="53" spans="4:6" ht="12.75">
      <c r="D53" s="1"/>
      <c r="E53" s="17"/>
      <c r="F53" s="18"/>
    </row>
    <row r="54" spans="4:6" ht="12.75">
      <c r="D54" s="1"/>
      <c r="E54" s="13" t="s">
        <v>3</v>
      </c>
      <c r="F54" s="14">
        <f>F50+F51+F52</f>
        <v>0</v>
      </c>
    </row>
    <row r="55" spans="4:6" ht="12.75">
      <c r="D55" s="1"/>
      <c r="E55" s="17"/>
      <c r="F55" s="18"/>
    </row>
    <row r="56" spans="2:6" ht="12.75">
      <c r="B56" s="7" t="s">
        <v>64</v>
      </c>
      <c r="D56" s="1"/>
      <c r="E56" s="17"/>
      <c r="F56" s="18"/>
    </row>
    <row r="57" spans="3:6" ht="12.75">
      <c r="C57" t="s">
        <v>65</v>
      </c>
      <c r="D57" s="1"/>
      <c r="E57" s="4"/>
      <c r="F57" s="40">
        <v>0</v>
      </c>
    </row>
    <row r="58" spans="3:6" ht="12.75">
      <c r="C58" t="s">
        <v>66</v>
      </c>
      <c r="D58" s="1"/>
      <c r="E58" s="4"/>
      <c r="F58" s="40">
        <v>0</v>
      </c>
    </row>
    <row r="59" spans="3:6" ht="12.75">
      <c r="C59" t="s">
        <v>67</v>
      </c>
      <c r="D59" s="1"/>
      <c r="E59" s="4"/>
      <c r="F59" s="40">
        <v>0</v>
      </c>
    </row>
    <row r="60" spans="4:6" ht="12.75">
      <c r="D60" s="1"/>
      <c r="E60" s="17"/>
      <c r="F60" s="18"/>
    </row>
    <row r="61" spans="4:6" ht="12.75">
      <c r="D61" s="1"/>
      <c r="E61" s="13" t="s">
        <v>3</v>
      </c>
      <c r="F61" s="14">
        <f>F57+F58+F59</f>
        <v>0</v>
      </c>
    </row>
    <row r="62" spans="4:6" ht="12.75">
      <c r="D62" s="1"/>
      <c r="E62" s="17"/>
      <c r="F62" s="18"/>
    </row>
    <row r="63" spans="4:6" ht="12.75">
      <c r="D63" s="1"/>
      <c r="E63" s="19" t="s">
        <v>14</v>
      </c>
      <c r="F63" s="20">
        <f>F30+F38+F47+F54+F61</f>
        <v>0</v>
      </c>
    </row>
    <row r="64" spans="4:6" ht="12.75">
      <c r="D64" s="1"/>
      <c r="E64" s="4"/>
      <c r="F64" s="2"/>
    </row>
    <row r="66" spans="1:6" ht="12.75">
      <c r="A66" s="8" t="s">
        <v>23</v>
      </c>
      <c r="B66" s="9"/>
      <c r="C66" s="9"/>
      <c r="D66" s="9"/>
      <c r="E66" s="9"/>
      <c r="F66" s="9"/>
    </row>
    <row r="67" ht="12.75">
      <c r="B67" s="7" t="s">
        <v>68</v>
      </c>
    </row>
    <row r="68" spans="3:6" ht="12.75">
      <c r="C68" t="s">
        <v>69</v>
      </c>
      <c r="F68" s="40">
        <v>0</v>
      </c>
    </row>
    <row r="69" spans="3:6" ht="12.75">
      <c r="C69" t="s">
        <v>70</v>
      </c>
      <c r="F69" s="40">
        <v>0</v>
      </c>
    </row>
    <row r="70" spans="3:6" ht="12.75">
      <c r="C70" t="s">
        <v>71</v>
      </c>
      <c r="F70" s="40">
        <v>0</v>
      </c>
    </row>
    <row r="71" ht="12.75">
      <c r="F71" s="4"/>
    </row>
    <row r="72" spans="5:6" ht="12.75">
      <c r="E72" s="13" t="s">
        <v>3</v>
      </c>
      <c r="F72" s="14">
        <f>F68+F69+F70</f>
        <v>0</v>
      </c>
    </row>
    <row r="73" ht="12.75">
      <c r="F73" s="4"/>
    </row>
    <row r="74" spans="2:6" ht="12.75">
      <c r="B74" s="7" t="s">
        <v>26</v>
      </c>
      <c r="F74" s="4"/>
    </row>
    <row r="75" spans="3:6" ht="12.75">
      <c r="C75" t="s">
        <v>72</v>
      </c>
      <c r="F75" s="40">
        <v>0</v>
      </c>
    </row>
    <row r="76" spans="3:6" ht="12.75">
      <c r="C76" t="s">
        <v>73</v>
      </c>
      <c r="F76" s="40">
        <v>0</v>
      </c>
    </row>
    <row r="77" ht="12.75">
      <c r="F77" s="4"/>
    </row>
    <row r="78" spans="5:6" ht="12.75">
      <c r="E78" s="13" t="s">
        <v>3</v>
      </c>
      <c r="F78" s="14">
        <f>F75+F76</f>
        <v>0</v>
      </c>
    </row>
    <row r="79" ht="12.75">
      <c r="F79" s="4"/>
    </row>
    <row r="80" spans="2:6" ht="12.75">
      <c r="B80" s="7" t="s">
        <v>27</v>
      </c>
      <c r="F80" s="4"/>
    </row>
    <row r="81" spans="3:6" ht="12.75">
      <c r="C81" t="s">
        <v>74</v>
      </c>
      <c r="F81" s="40">
        <v>0</v>
      </c>
    </row>
    <row r="82" spans="3:6" ht="12.75">
      <c r="C82" t="s">
        <v>75</v>
      </c>
      <c r="F82" s="40">
        <v>0</v>
      </c>
    </row>
    <row r="83" spans="3:6" ht="12.75">
      <c r="C83" t="s">
        <v>76</v>
      </c>
      <c r="F83" s="40">
        <v>0</v>
      </c>
    </row>
    <row r="84" spans="3:6" ht="12.75">
      <c r="C84" t="s">
        <v>77</v>
      </c>
      <c r="F84" s="40">
        <v>0</v>
      </c>
    </row>
    <row r="85" spans="3:6" ht="12.75">
      <c r="C85" t="s">
        <v>78</v>
      </c>
      <c r="F85" s="40">
        <v>0</v>
      </c>
    </row>
    <row r="86" ht="12.75">
      <c r="F86" s="4"/>
    </row>
    <row r="87" spans="5:6" ht="12.75">
      <c r="E87" s="13" t="s">
        <v>3</v>
      </c>
      <c r="F87" s="14">
        <f>F81+F82+F83+F84+F85</f>
        <v>0</v>
      </c>
    </row>
    <row r="88" ht="12.75">
      <c r="F88" s="4"/>
    </row>
    <row r="89" ht="12.75">
      <c r="F89" s="4"/>
    </row>
    <row r="90" spans="2:6" ht="12.75">
      <c r="B90" s="7" t="s">
        <v>133</v>
      </c>
      <c r="F90" s="4"/>
    </row>
    <row r="91" spans="3:6" ht="12.75">
      <c r="C91" t="s">
        <v>134</v>
      </c>
      <c r="F91" s="40">
        <v>0</v>
      </c>
    </row>
    <row r="92" spans="3:6" ht="12.75">
      <c r="C92" t="s">
        <v>135</v>
      </c>
      <c r="F92" s="40">
        <v>0</v>
      </c>
    </row>
    <row r="93" ht="12.75">
      <c r="F93" s="4"/>
    </row>
    <row r="94" spans="5:6" ht="12.75">
      <c r="E94" s="13" t="s">
        <v>3</v>
      </c>
      <c r="F94" s="14">
        <f>F91+F92</f>
        <v>0</v>
      </c>
    </row>
    <row r="95" ht="12.75">
      <c r="F95" s="4"/>
    </row>
    <row r="96" spans="5:6" ht="12.75">
      <c r="E96" s="19" t="s">
        <v>14</v>
      </c>
      <c r="F96" s="20">
        <f>F72+F78+F87+F94</f>
        <v>0</v>
      </c>
    </row>
    <row r="97" ht="12.75">
      <c r="F97" s="4"/>
    </row>
    <row r="99" spans="1:6" ht="12.75">
      <c r="A99" s="8" t="s">
        <v>79</v>
      </c>
      <c r="B99" s="9"/>
      <c r="C99" s="9"/>
      <c r="D99" s="9"/>
      <c r="E99" s="9"/>
      <c r="F99" s="9"/>
    </row>
    <row r="100" ht="12.75">
      <c r="B100" s="7" t="s">
        <v>80</v>
      </c>
    </row>
    <row r="101" spans="3:6" ht="12.75">
      <c r="C101" t="s">
        <v>124</v>
      </c>
      <c r="F101" s="41">
        <v>0</v>
      </c>
    </row>
    <row r="102" spans="3:6" ht="12.75">
      <c r="C102" t="s">
        <v>81</v>
      </c>
      <c r="F102" s="41">
        <v>0</v>
      </c>
    </row>
    <row r="103" ht="12.75">
      <c r="F103" s="15"/>
    </row>
    <row r="104" spans="5:6" ht="12.75">
      <c r="E104" s="13" t="s">
        <v>3</v>
      </c>
      <c r="F104" s="14">
        <f>F101+F102</f>
        <v>0</v>
      </c>
    </row>
    <row r="105" ht="12.75">
      <c r="F105" s="15"/>
    </row>
    <row r="106" ht="12.75">
      <c r="B106" s="7" t="s">
        <v>34</v>
      </c>
    </row>
    <row r="107" spans="3:6" ht="12.75">
      <c r="C107" t="s">
        <v>82</v>
      </c>
      <c r="F107" s="41">
        <v>0</v>
      </c>
    </row>
    <row r="108" spans="3:6" ht="12.75">
      <c r="C108" t="s">
        <v>83</v>
      </c>
      <c r="F108" s="41">
        <v>0</v>
      </c>
    </row>
    <row r="109" ht="12.75">
      <c r="F109" s="15"/>
    </row>
    <row r="110" spans="5:6" ht="12.75">
      <c r="E110" s="13" t="s">
        <v>3</v>
      </c>
      <c r="F110" s="14">
        <f>F107+F108</f>
        <v>0</v>
      </c>
    </row>
    <row r="112" spans="5:6" ht="12.75">
      <c r="E112" s="19" t="s">
        <v>14</v>
      </c>
      <c r="F112" s="20">
        <f>F104+F110</f>
        <v>0</v>
      </c>
    </row>
    <row r="114" spans="1:6" ht="12.75">
      <c r="A114" s="8" t="s">
        <v>84</v>
      </c>
      <c r="B114" s="9"/>
      <c r="C114" s="9"/>
      <c r="D114" s="9"/>
      <c r="E114" s="9"/>
      <c r="F114" s="9"/>
    </row>
    <row r="115" ht="12.75">
      <c r="B115" s="7" t="s">
        <v>37</v>
      </c>
    </row>
    <row r="116" spans="3:6" ht="12.75">
      <c r="C116" t="s">
        <v>85</v>
      </c>
      <c r="D116" s="1"/>
      <c r="E116" s="4"/>
      <c r="F116" s="40">
        <v>0</v>
      </c>
    </row>
    <row r="117" spans="3:6" ht="12.75">
      <c r="C117" t="s">
        <v>86</v>
      </c>
      <c r="D117" s="1"/>
      <c r="E117" s="4"/>
      <c r="F117" s="40">
        <v>0</v>
      </c>
    </row>
    <row r="118" spans="4:6" ht="12.75">
      <c r="D118" s="1"/>
      <c r="E118" s="4"/>
      <c r="F118" s="2"/>
    </row>
    <row r="119" spans="4:6" ht="12.75">
      <c r="D119" s="1"/>
      <c r="E119" s="13" t="s">
        <v>3</v>
      </c>
      <c r="F119" s="14">
        <f>F116+F117</f>
        <v>0</v>
      </c>
    </row>
    <row r="120" spans="4:6" ht="12.75">
      <c r="D120" s="1"/>
      <c r="E120" s="4"/>
      <c r="F120" s="2"/>
    </row>
    <row r="121" ht="12.75">
      <c r="B121" s="7" t="s">
        <v>87</v>
      </c>
    </row>
    <row r="122" spans="3:6" ht="12.75">
      <c r="C122" t="s">
        <v>88</v>
      </c>
      <c r="F122" s="41">
        <v>0</v>
      </c>
    </row>
    <row r="123" spans="3:6" ht="12.75">
      <c r="C123" t="s">
        <v>89</v>
      </c>
      <c r="F123" s="41">
        <v>0</v>
      </c>
    </row>
    <row r="124" spans="3:6" ht="12.75">
      <c r="C124" t="s">
        <v>90</v>
      </c>
      <c r="F124" s="41">
        <v>0</v>
      </c>
    </row>
    <row r="125" spans="3:6" ht="12.75">
      <c r="C125" t="s">
        <v>91</v>
      </c>
      <c r="F125" s="41">
        <v>0</v>
      </c>
    </row>
    <row r="127" spans="5:6" ht="12.75">
      <c r="E127" s="13" t="s">
        <v>3</v>
      </c>
      <c r="F127" s="14">
        <f>F122+F123+F124+F125</f>
        <v>0</v>
      </c>
    </row>
    <row r="129" spans="5:6" ht="12.75">
      <c r="E129" s="19" t="s">
        <v>14</v>
      </c>
      <c r="F129" s="20">
        <f>F119+F127</f>
        <v>0</v>
      </c>
    </row>
    <row r="132" spans="1:6" ht="12.75">
      <c r="A132" s="8" t="s">
        <v>92</v>
      </c>
      <c r="B132" s="9"/>
      <c r="C132" s="9"/>
      <c r="D132" s="9"/>
      <c r="E132" s="9"/>
      <c r="F132" s="9"/>
    </row>
    <row r="133" ht="12.75">
      <c r="B133" s="7" t="s">
        <v>93</v>
      </c>
    </row>
    <row r="134" spans="3:6" ht="12.75">
      <c r="C134" s="6" t="s">
        <v>94</v>
      </c>
      <c r="F134" s="41">
        <v>0</v>
      </c>
    </row>
    <row r="135" spans="3:6" ht="12.75">
      <c r="C135" s="6" t="s">
        <v>95</v>
      </c>
      <c r="F135" s="40">
        <v>0</v>
      </c>
    </row>
    <row r="136" spans="3:6" ht="12.75">
      <c r="C136" s="6" t="s">
        <v>96</v>
      </c>
      <c r="F136" s="40">
        <v>0</v>
      </c>
    </row>
    <row r="137" spans="3:6" ht="12.75">
      <c r="C137" s="6" t="s">
        <v>97</v>
      </c>
      <c r="F137" s="40">
        <v>0</v>
      </c>
    </row>
    <row r="138" ht="12.75">
      <c r="C138" s="6"/>
    </row>
    <row r="139" spans="3:6" ht="12.75">
      <c r="C139" s="6"/>
      <c r="E139" s="13" t="s">
        <v>3</v>
      </c>
      <c r="F139" s="14">
        <f>F134+F135+F136+F137</f>
        <v>0</v>
      </c>
    </row>
    <row r="140" ht="12.75">
      <c r="C140" s="6"/>
    </row>
    <row r="141" spans="3:6" ht="12.75">
      <c r="C141" s="6"/>
      <c r="E141" s="19" t="s">
        <v>14</v>
      </c>
      <c r="F141" s="20">
        <f>F139</f>
        <v>0</v>
      </c>
    </row>
    <row r="142" ht="12.75">
      <c r="C142" s="6"/>
    </row>
    <row r="143" spans="1:6" ht="12.75">
      <c r="A143" s="8" t="s">
        <v>15</v>
      </c>
      <c r="B143" s="9"/>
      <c r="C143" s="10"/>
      <c r="D143" s="9"/>
      <c r="E143" s="9"/>
      <c r="F143" s="9"/>
    </row>
    <row r="144" spans="2:6" ht="12.75">
      <c r="B144" s="7" t="s">
        <v>98</v>
      </c>
      <c r="C144" s="6"/>
      <c r="E144" s="7" t="s">
        <v>125</v>
      </c>
      <c r="F144" s="7" t="s">
        <v>129</v>
      </c>
    </row>
    <row r="145" spans="3:6" ht="12.75">
      <c r="C145" s="6" t="s">
        <v>99</v>
      </c>
      <c r="D145" s="25">
        <f>Einnahme!D34</f>
        <v>0</v>
      </c>
      <c r="E145" s="40">
        <v>0</v>
      </c>
      <c r="F145" s="2">
        <f>D145*E145</f>
        <v>0</v>
      </c>
    </row>
    <row r="146" spans="3:6" ht="12.75">
      <c r="C146" s="6" t="s">
        <v>100</v>
      </c>
      <c r="D146" s="25">
        <f>Einnahme!D36</f>
        <v>0</v>
      </c>
      <c r="E146" s="40">
        <v>0</v>
      </c>
      <c r="F146" s="2">
        <f>D146*E146</f>
        <v>0</v>
      </c>
    </row>
    <row r="147" spans="3:6" ht="12.75">
      <c r="C147" s="6"/>
      <c r="D147" s="25"/>
      <c r="E147" s="4"/>
      <c r="F147" s="2"/>
    </row>
    <row r="148" spans="3:6" ht="12.75">
      <c r="C148" s="6"/>
      <c r="D148" s="25"/>
      <c r="E148" s="13" t="s">
        <v>3</v>
      </c>
      <c r="F148" s="14">
        <f>F145+F146</f>
        <v>0</v>
      </c>
    </row>
    <row r="149" spans="3:6" ht="12.75">
      <c r="C149" s="6"/>
      <c r="D149" s="25"/>
      <c r="E149" s="4"/>
      <c r="F149" s="2"/>
    </row>
    <row r="150" spans="2:6" ht="12.75">
      <c r="B150" s="7" t="s">
        <v>101</v>
      </c>
      <c r="F150" t="s">
        <v>14</v>
      </c>
    </row>
    <row r="151" spans="3:6" ht="12.75">
      <c r="C151" t="s">
        <v>102</v>
      </c>
      <c r="F151" s="40">
        <v>0</v>
      </c>
    </row>
    <row r="152" spans="3:6" ht="12.75">
      <c r="C152" t="s">
        <v>103</v>
      </c>
      <c r="F152" s="40">
        <v>0</v>
      </c>
    </row>
    <row r="153" spans="3:6" ht="12.75">
      <c r="C153" t="s">
        <v>104</v>
      </c>
      <c r="D153" s="39">
        <v>0</v>
      </c>
      <c r="E153" s="26">
        <f>E146</f>
        <v>0</v>
      </c>
      <c r="F153" s="2"/>
    </row>
    <row r="154" spans="3:6" ht="12.75">
      <c r="C154" t="s">
        <v>105</v>
      </c>
      <c r="D154" s="39">
        <v>0</v>
      </c>
      <c r="E154" s="40">
        <v>0</v>
      </c>
      <c r="F154" s="2">
        <f>D154*E154</f>
        <v>0</v>
      </c>
    </row>
    <row r="155" spans="3:6" ht="12.75">
      <c r="C155" t="s">
        <v>106</v>
      </c>
      <c r="D155" s="39">
        <v>0</v>
      </c>
      <c r="E155" s="40">
        <v>0</v>
      </c>
      <c r="F155" s="2">
        <f>D155*E155</f>
        <v>0</v>
      </c>
    </row>
    <row r="156" spans="4:6" ht="12.75">
      <c r="D156" s="1"/>
      <c r="E156" s="4"/>
      <c r="F156" s="2"/>
    </row>
    <row r="157" spans="4:6" ht="12.75">
      <c r="D157" s="1"/>
      <c r="E157" s="13" t="s">
        <v>3</v>
      </c>
      <c r="F157" s="14">
        <f>F151+F152+F153+F154+F155</f>
        <v>0</v>
      </c>
    </row>
    <row r="158" ht="12.75">
      <c r="C158" s="6"/>
    </row>
    <row r="159" spans="3:6" ht="12.75">
      <c r="C159" s="6"/>
      <c r="E159" s="19" t="s">
        <v>14</v>
      </c>
      <c r="F159" s="20">
        <f>F148+F157</f>
        <v>0</v>
      </c>
    </row>
    <row r="160" ht="12.75">
      <c r="C160" s="6"/>
    </row>
    <row r="161" ht="12.75">
      <c r="C161" s="6"/>
    </row>
    <row r="162" spans="1:6" ht="12.75">
      <c r="A162" s="8" t="s">
        <v>46</v>
      </c>
      <c r="B162" s="9"/>
      <c r="C162" s="9"/>
      <c r="D162" s="9"/>
      <c r="E162" s="9"/>
      <c r="F162" s="9"/>
    </row>
    <row r="164" spans="2:6" ht="12.75">
      <c r="B164" s="7" t="s">
        <v>107</v>
      </c>
      <c r="F164" t="s">
        <v>14</v>
      </c>
    </row>
    <row r="165" spans="3:6" ht="12.75">
      <c r="C165" s="5" t="s">
        <v>108</v>
      </c>
      <c r="D165" s="39">
        <v>0</v>
      </c>
      <c r="E165" s="40">
        <v>0</v>
      </c>
      <c r="F165" s="2">
        <f>D165*E165</f>
        <v>0</v>
      </c>
    </row>
    <row r="166" spans="3:6" ht="12.75">
      <c r="C166" s="5" t="s">
        <v>109</v>
      </c>
      <c r="D166" s="39">
        <v>0</v>
      </c>
      <c r="E166" s="40">
        <v>0</v>
      </c>
      <c r="F166" s="2">
        <f>D166*E166</f>
        <v>0</v>
      </c>
    </row>
    <row r="167" spans="4:6" ht="12.75">
      <c r="D167" s="1"/>
      <c r="E167" s="4"/>
      <c r="F167" s="2"/>
    </row>
    <row r="168" spans="4:6" ht="12.75">
      <c r="D168" s="1"/>
      <c r="E168" s="13" t="s">
        <v>3</v>
      </c>
      <c r="F168" s="14">
        <f>F165+F166</f>
        <v>0</v>
      </c>
    </row>
    <row r="169" spans="4:6" ht="12.75">
      <c r="D169" s="1"/>
      <c r="E169" s="17"/>
      <c r="F169" s="18"/>
    </row>
    <row r="170" spans="5:6" ht="12.75">
      <c r="E170" s="19" t="s">
        <v>14</v>
      </c>
      <c r="F170" s="20">
        <f>F168</f>
        <v>0</v>
      </c>
    </row>
    <row r="172" ht="21">
      <c r="A172" s="44" t="s">
        <v>137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&amp;LAusgabe&amp;R&amp;8v3</oddHeader>
    <oddFooter>&amp;L&amp;D&amp;R&amp;P / &amp;N</oddFooter>
  </headerFooter>
  <rowBreaks count="1" manualBreakCount="1">
    <brk id="5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32.7109375" style="0" customWidth="1"/>
    <col min="2" max="2" width="12.8515625" style="0" customWidth="1"/>
    <col min="4" max="4" width="32.7109375" style="0" customWidth="1"/>
    <col min="5" max="5" width="12.8515625" style="0" customWidth="1"/>
  </cols>
  <sheetData>
    <row r="1" spans="1:6" ht="12.75">
      <c r="A1" s="33" t="s">
        <v>110</v>
      </c>
      <c r="B1" s="28"/>
      <c r="C1" s="25"/>
      <c r="D1" s="33" t="s">
        <v>111</v>
      </c>
      <c r="E1" s="28"/>
      <c r="F1" s="21"/>
    </row>
    <row r="2" spans="1:6" ht="12.75">
      <c r="A2" s="29"/>
      <c r="B2" s="29"/>
      <c r="C2" s="29"/>
      <c r="D2" s="29"/>
      <c r="E2" s="29"/>
      <c r="F2" s="21"/>
    </row>
    <row r="3" spans="1:6" ht="12.75">
      <c r="A3" s="29" t="str">
        <f>Einnahme!A1</f>
        <v>Nennung, Spenden, Werbung</v>
      </c>
      <c r="B3" s="30">
        <f>Einnahme!F25</f>
        <v>0</v>
      </c>
      <c r="C3" s="29"/>
      <c r="D3" s="29" t="str">
        <f>Ausgabe!A1</f>
        <v>Nennungen, Gewinngelder, LK-Abgabe</v>
      </c>
      <c r="E3" s="30">
        <f>Ausgabe!F11</f>
        <v>0</v>
      </c>
      <c r="F3" s="21"/>
    </row>
    <row r="4" spans="1:8" ht="12.75">
      <c r="A4" s="29" t="str">
        <f>Einnahme!A27</f>
        <v>Pferdeunterbringung</v>
      </c>
      <c r="B4" s="30">
        <f>Einnahme!F40</f>
        <v>0</v>
      </c>
      <c r="C4" s="29"/>
      <c r="D4" s="31" t="str">
        <f>Ausgabe!A143</f>
        <v>Pferdeunterbringung</v>
      </c>
      <c r="E4" s="30">
        <f>Ausgabe!F159</f>
        <v>0</v>
      </c>
      <c r="F4" s="21"/>
      <c r="H4" s="3"/>
    </row>
    <row r="5" spans="1:8" ht="12.75">
      <c r="A5" s="29" t="str">
        <f>Einnahme!A42</f>
        <v>Wirtschaftsbetrieb</v>
      </c>
      <c r="B5" s="30">
        <f>Einnahme!F51</f>
        <v>0</v>
      </c>
      <c r="C5" s="29"/>
      <c r="D5" s="29" t="str">
        <f>Ausgabe!A66</f>
        <v>Wirtschaftsbetrieb</v>
      </c>
      <c r="E5" s="30">
        <f>Ausgabe!F96</f>
        <v>0</v>
      </c>
      <c r="F5" s="21"/>
      <c r="H5" s="3"/>
    </row>
    <row r="6" spans="1:8" ht="12.75">
      <c r="A6" s="25" t="str">
        <f>Einnahme!A53</f>
        <v>Fördergelder</v>
      </c>
      <c r="B6" s="30">
        <f>Einnahme!F63</f>
        <v>0</v>
      </c>
      <c r="C6" s="29"/>
      <c r="D6" s="29" t="str">
        <f>Ausgabe!A99</f>
        <v>Genehmigungen</v>
      </c>
      <c r="E6" s="27">
        <f>Ausgabe!F112</f>
        <v>0</v>
      </c>
      <c r="F6" s="21"/>
      <c r="H6" s="3"/>
    </row>
    <row r="7" spans="1:6" ht="12.75">
      <c r="A7" s="29" t="str">
        <f>Einnahme!A65</f>
        <v>Sonstige Einnahmen</v>
      </c>
      <c r="B7" s="30">
        <f>Einnahme!F84</f>
        <v>0</v>
      </c>
      <c r="C7" s="29"/>
      <c r="D7" s="29" t="str">
        <f>Ausgabe!A114</f>
        <v>Sonstige Ausgaben</v>
      </c>
      <c r="E7" s="27">
        <f>Ausgabe!F129</f>
        <v>0</v>
      </c>
      <c r="F7" s="21"/>
    </row>
    <row r="8" spans="1:6" ht="12.75">
      <c r="A8" s="29"/>
      <c r="B8" s="29"/>
      <c r="C8" s="29"/>
      <c r="D8" s="31" t="str">
        <f>Ausgabe!A132</f>
        <v>Personalkosten</v>
      </c>
      <c r="E8" s="30">
        <f>Ausgabe!F141</f>
        <v>0</v>
      </c>
      <c r="F8" s="21"/>
    </row>
    <row r="9" spans="1:6" ht="12.75">
      <c r="A9" s="29"/>
      <c r="B9" s="29"/>
      <c r="C9" s="29"/>
      <c r="D9" s="29" t="str">
        <f>Ausgabe!A13</f>
        <v>Richter</v>
      </c>
      <c r="E9" s="32">
        <f>Ausgabe!F21</f>
        <v>0</v>
      </c>
      <c r="F9" s="21"/>
    </row>
    <row r="10" spans="1:6" ht="12.75">
      <c r="A10" s="29"/>
      <c r="B10" s="29"/>
      <c r="C10" s="29"/>
      <c r="D10" s="29" t="str">
        <f>Ausgabe!A23</f>
        <v>Turnierbetrieb</v>
      </c>
      <c r="E10" s="27">
        <f>Ausgabe!F63</f>
        <v>0</v>
      </c>
      <c r="F10" s="21"/>
    </row>
    <row r="11" spans="1:6" ht="12.75">
      <c r="A11" s="29"/>
      <c r="B11" s="29"/>
      <c r="C11" s="29"/>
      <c r="D11" s="31"/>
      <c r="E11" s="31"/>
      <c r="F11" s="21"/>
    </row>
    <row r="12" spans="1:6" ht="12.75">
      <c r="A12" s="29"/>
      <c r="B12" s="29"/>
      <c r="C12" s="29"/>
      <c r="D12" s="31"/>
      <c r="E12" s="29"/>
      <c r="F12" s="21"/>
    </row>
    <row r="13" spans="1:6" ht="12.75">
      <c r="A13" s="34" t="s">
        <v>14</v>
      </c>
      <c r="B13" s="35">
        <f>SUM(B3:B7)</f>
        <v>0</v>
      </c>
      <c r="C13" s="29"/>
      <c r="D13" s="34" t="s">
        <v>14</v>
      </c>
      <c r="E13" s="35">
        <f>SUM(E3:E10)</f>
        <v>0</v>
      </c>
      <c r="F13" s="21"/>
    </row>
    <row r="14" spans="1:6" ht="12.75">
      <c r="A14" s="29"/>
      <c r="B14" s="30"/>
      <c r="C14" s="29"/>
      <c r="D14" s="29"/>
      <c r="E14" s="30"/>
      <c r="F14" s="21"/>
    </row>
    <row r="15" spans="1:6" ht="12.75">
      <c r="A15" s="29"/>
      <c r="B15" s="29"/>
      <c r="C15" s="25"/>
      <c r="D15" s="36" t="s">
        <v>112</v>
      </c>
      <c r="E15" s="37">
        <f>B13-E13</f>
        <v>0</v>
      </c>
      <c r="F15" s="21"/>
    </row>
    <row r="16" spans="1:6" ht="12.75">
      <c r="A16" s="21"/>
      <c r="B16" s="21"/>
      <c r="C16" s="21"/>
      <c r="D16" s="21"/>
      <c r="E16" s="22"/>
      <c r="F16" s="21"/>
    </row>
    <row r="17" spans="1:6" ht="12.75">
      <c r="A17" s="21"/>
      <c r="B17" s="21"/>
      <c r="C17" s="21"/>
      <c r="D17" s="21"/>
      <c r="E17" s="22"/>
      <c r="F17" s="21"/>
    </row>
    <row r="18" spans="1:6" ht="12.75">
      <c r="A18" s="21"/>
      <c r="B18" s="21"/>
      <c r="C18" s="23"/>
      <c r="D18" s="22"/>
      <c r="E18" s="24"/>
      <c r="F18" s="21"/>
    </row>
    <row r="19" spans="1:6" ht="21">
      <c r="A19" s="44" t="s">
        <v>137</v>
      </c>
      <c r="B19" s="21"/>
      <c r="C19" s="23"/>
      <c r="D19" s="22"/>
      <c r="E19" s="24"/>
      <c r="F19" s="21"/>
    </row>
    <row r="20" spans="1:6" ht="12.75">
      <c r="A20" s="21"/>
      <c r="B20" s="21"/>
      <c r="C20" s="23"/>
      <c r="D20" s="22"/>
      <c r="E20" s="24"/>
      <c r="F20" s="21"/>
    </row>
    <row r="21" spans="1:6" ht="12.75">
      <c r="A21" s="21"/>
      <c r="B21" s="21"/>
      <c r="C21" s="23"/>
      <c r="D21" s="22"/>
      <c r="E21" s="24"/>
      <c r="F21" s="21"/>
    </row>
    <row r="22" spans="1:6" ht="12.75">
      <c r="A22" s="21"/>
      <c r="B22" s="21"/>
      <c r="C22" s="23"/>
      <c r="D22" s="22"/>
      <c r="E22" s="21"/>
      <c r="F22" s="21"/>
    </row>
    <row r="23" spans="1:6" ht="12.75">
      <c r="A23" s="21"/>
      <c r="B23" s="21"/>
      <c r="C23" s="21"/>
      <c r="D23" s="21"/>
      <c r="E23" s="21"/>
      <c r="F23" s="21"/>
    </row>
    <row r="24" spans="1:6" ht="12.75">
      <c r="A24" s="21"/>
      <c r="B24" s="21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4"/>
      <c r="F25" s="21"/>
    </row>
    <row r="26" spans="1:6" ht="12.75">
      <c r="A26" s="21"/>
      <c r="B26" s="21"/>
      <c r="C26" s="21"/>
      <c r="D26" s="21"/>
      <c r="E26" s="24"/>
      <c r="F26" s="21"/>
    </row>
    <row r="27" spans="1:6" ht="12.75">
      <c r="A27" s="21"/>
      <c r="B27" s="21"/>
      <c r="C27" s="21"/>
      <c r="D27" s="21"/>
      <c r="E27" s="24"/>
      <c r="F27" s="21"/>
    </row>
    <row r="28" spans="1:6" ht="12.75">
      <c r="A28" s="21"/>
      <c r="B28" s="21"/>
      <c r="C28" s="21"/>
      <c r="D28" s="21"/>
      <c r="E28" s="24"/>
      <c r="F28" s="21"/>
    </row>
    <row r="29" spans="1:6" ht="12.75">
      <c r="A29" s="21"/>
      <c r="B29" s="21"/>
      <c r="C29" s="21"/>
      <c r="D29" s="21"/>
      <c r="E29" s="24"/>
      <c r="F29" s="21"/>
    </row>
    <row r="30" spans="1:6" ht="12.75">
      <c r="A30" s="21"/>
      <c r="B30" s="21"/>
      <c r="C30" s="21"/>
      <c r="D30" s="22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  <row r="33" spans="1:6" ht="12.75">
      <c r="A33" s="21"/>
      <c r="B33" s="21"/>
      <c r="C33" s="23"/>
      <c r="D33" s="22"/>
      <c r="E33" s="24"/>
      <c r="F33" s="21"/>
    </row>
    <row r="34" spans="1:6" ht="12.75">
      <c r="A34" s="21"/>
      <c r="B34" s="21"/>
      <c r="C34" s="23"/>
      <c r="D34" s="22"/>
      <c r="E34" s="24"/>
      <c r="F34" s="21"/>
    </row>
    <row r="35" spans="1:6" ht="12.75">
      <c r="A35" s="21"/>
      <c r="B35" s="21"/>
      <c r="C35" s="23"/>
      <c r="D35" s="22"/>
      <c r="E35" s="24"/>
      <c r="F35" s="21"/>
    </row>
    <row r="36" spans="1:6" ht="12.75">
      <c r="A36" s="21"/>
      <c r="B36" s="21"/>
      <c r="C36" s="23"/>
      <c r="D36" s="22"/>
      <c r="E36" s="24"/>
      <c r="F36" s="21"/>
    </row>
    <row r="37" spans="1:6" ht="12.75">
      <c r="A37" s="21"/>
      <c r="B37" s="21"/>
      <c r="C37" s="23"/>
      <c r="D37" s="22"/>
      <c r="E37" s="24"/>
      <c r="F37" s="21"/>
    </row>
    <row r="38" spans="1:6" ht="12.75">
      <c r="A38" s="21"/>
      <c r="B38" s="21"/>
      <c r="C38" s="23"/>
      <c r="D38" s="22"/>
      <c r="E38" s="21"/>
      <c r="F38" s="21"/>
    </row>
    <row r="39" spans="1:6" ht="12.75">
      <c r="A39" s="21"/>
      <c r="B39" s="21"/>
      <c r="C39" s="23"/>
      <c r="D39" s="22"/>
      <c r="E39" s="21"/>
      <c r="F39" s="21"/>
    </row>
    <row r="40" spans="1:6" ht="12.75">
      <c r="A40" s="21"/>
      <c r="B40" s="21"/>
      <c r="C40" s="23"/>
      <c r="D40" s="22"/>
      <c r="E40" s="21"/>
      <c r="F40" s="21"/>
    </row>
    <row r="41" spans="1:6" ht="12.75">
      <c r="A41" s="21"/>
      <c r="B41" s="21"/>
      <c r="C41" s="23"/>
      <c r="D41" s="22"/>
      <c r="E41" s="22"/>
      <c r="F41" s="21"/>
    </row>
    <row r="42" spans="1:6" ht="12.75">
      <c r="A42" s="21"/>
      <c r="B42" s="21"/>
      <c r="C42" s="23"/>
      <c r="D42" s="22"/>
      <c r="E42" s="22"/>
      <c r="F42" s="21"/>
    </row>
    <row r="43" spans="1:6" ht="12.75">
      <c r="A43" s="21"/>
      <c r="B43" s="21"/>
      <c r="C43" s="23"/>
      <c r="D43" s="22"/>
      <c r="E43" s="22"/>
      <c r="F43" s="21"/>
    </row>
    <row r="44" spans="1:6" ht="12.75">
      <c r="A44" s="21"/>
      <c r="B44" s="21"/>
      <c r="C44" s="23"/>
      <c r="D44" s="22"/>
      <c r="E44" s="21"/>
      <c r="F44" s="21"/>
    </row>
    <row r="45" spans="1:6" ht="12.75">
      <c r="A45" s="21"/>
      <c r="B45" s="21"/>
      <c r="C45" s="23"/>
      <c r="D45" s="22"/>
      <c r="E45" s="21"/>
      <c r="F45" s="21"/>
    </row>
    <row r="46" spans="1:6" ht="12.75">
      <c r="A46" s="21"/>
      <c r="B46" s="21"/>
      <c r="C46" s="23"/>
      <c r="D46" s="22"/>
      <c r="E46" s="21"/>
      <c r="F46" s="21"/>
    </row>
    <row r="47" spans="1:6" ht="12.75">
      <c r="A47" s="21"/>
      <c r="B47" s="21"/>
      <c r="C47" s="23"/>
      <c r="D47" s="22"/>
      <c r="E47" s="21"/>
      <c r="F47" s="21"/>
    </row>
    <row r="48" spans="1:6" ht="12.75">
      <c r="A48" s="21"/>
      <c r="B48" s="21"/>
      <c r="C48" s="23"/>
      <c r="D48" s="22"/>
      <c r="E48" s="24"/>
      <c r="F48" s="21"/>
    </row>
    <row r="49" spans="1:6" ht="12.75">
      <c r="A49" s="21"/>
      <c r="B49" s="21"/>
      <c r="C49" s="23"/>
      <c r="D49" s="22"/>
      <c r="E49" s="24"/>
      <c r="F49" s="21"/>
    </row>
    <row r="50" spans="1:6" ht="12.75">
      <c r="A50" s="21"/>
      <c r="B50" s="21"/>
      <c r="C50" s="23"/>
      <c r="D50" s="22"/>
      <c r="E50" s="24"/>
      <c r="F50" s="21"/>
    </row>
    <row r="51" spans="1:6" ht="12.75">
      <c r="A51" s="21"/>
      <c r="B51" s="21"/>
      <c r="C51" s="23"/>
      <c r="D51" s="22"/>
      <c r="E51" s="21"/>
      <c r="F51" s="21"/>
    </row>
    <row r="52" spans="1:6" ht="12.75">
      <c r="A52" s="21"/>
      <c r="B52" s="21"/>
      <c r="C52" s="23"/>
      <c r="D52" s="22"/>
      <c r="E52" s="21"/>
      <c r="F52" s="21"/>
    </row>
    <row r="53" spans="1:6" ht="12.75">
      <c r="A53" s="21"/>
      <c r="B53" s="21"/>
      <c r="C53" s="23"/>
      <c r="D53" s="22"/>
      <c r="E53" s="21"/>
      <c r="F53" s="21"/>
    </row>
    <row r="54" spans="1:6" ht="12.75">
      <c r="A54" s="21"/>
      <c r="B54" s="21"/>
      <c r="C54" s="23"/>
      <c r="D54" s="22"/>
      <c r="E54" s="21"/>
      <c r="F54" s="21"/>
    </row>
    <row r="55" spans="1:6" ht="12.75">
      <c r="A55" s="21"/>
      <c r="B55" s="21"/>
      <c r="C55" s="23"/>
      <c r="D55" s="22"/>
      <c r="E55" s="24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2"/>
      <c r="F59" s="21"/>
    </row>
    <row r="60" spans="1:6" ht="12.75">
      <c r="A60" s="21"/>
      <c r="B60" s="21"/>
      <c r="C60" s="21"/>
      <c r="D60" s="21"/>
      <c r="E60" s="22"/>
      <c r="F60" s="21"/>
    </row>
    <row r="61" spans="1:6" ht="12.75">
      <c r="A61" s="21"/>
      <c r="B61" s="21"/>
      <c r="C61" s="21"/>
      <c r="D61" s="21"/>
      <c r="E61" s="22"/>
      <c r="F61" s="21"/>
    </row>
    <row r="62" spans="1:6" ht="12.75">
      <c r="A62" s="21"/>
      <c r="B62" s="21"/>
      <c r="C62" s="21"/>
      <c r="D62" s="21"/>
      <c r="E62" s="22"/>
      <c r="F62" s="21"/>
    </row>
    <row r="63" spans="1:6" ht="12.75">
      <c r="A63" s="21"/>
      <c r="B63" s="21"/>
      <c r="C63" s="21"/>
      <c r="D63" s="22"/>
      <c r="E63" s="21"/>
      <c r="F63" s="21"/>
    </row>
    <row r="64" spans="1:6" ht="12.75">
      <c r="A64" s="21"/>
      <c r="B64" s="21"/>
      <c r="C64" s="21"/>
      <c r="D64" s="21"/>
      <c r="E64" s="22"/>
      <c r="F64" s="21"/>
    </row>
    <row r="65" spans="1:6" ht="12.75">
      <c r="A65" s="21"/>
      <c r="B65" s="21"/>
      <c r="C65" s="21"/>
      <c r="D65" s="21"/>
      <c r="E65" s="22"/>
      <c r="F65" s="21"/>
    </row>
    <row r="66" spans="1:6" ht="12.75">
      <c r="A66" s="21"/>
      <c r="B66" s="21"/>
      <c r="C66" s="21"/>
      <c r="D66" s="21"/>
      <c r="E66" s="22"/>
      <c r="F66" s="21"/>
    </row>
    <row r="67" spans="1:6" ht="12.75">
      <c r="A67" s="21"/>
      <c r="B67" s="21"/>
      <c r="C67" s="21"/>
      <c r="D67" s="21"/>
      <c r="E67" s="22"/>
      <c r="F67" s="21"/>
    </row>
    <row r="68" spans="1:6" ht="12.75">
      <c r="A68" s="21"/>
      <c r="B68" s="21"/>
      <c r="C68" s="21"/>
      <c r="D68" s="21"/>
      <c r="E68" s="22"/>
      <c r="F68" s="21"/>
    </row>
    <row r="69" spans="1:6" ht="12.75">
      <c r="A69" s="21"/>
      <c r="B69" s="21"/>
      <c r="C69" s="21"/>
      <c r="D69" s="22"/>
      <c r="E69" s="21"/>
      <c r="F69" s="21"/>
    </row>
    <row r="70" spans="1:6" ht="12.75">
      <c r="A70" s="21"/>
      <c r="B70" s="21"/>
      <c r="C70" s="21"/>
      <c r="D70" s="21"/>
      <c r="E70" s="22"/>
      <c r="F70" s="21"/>
    </row>
    <row r="71" spans="1:6" ht="12.75">
      <c r="A71" s="21"/>
      <c r="B71" s="21"/>
      <c r="C71" s="21"/>
      <c r="D71" s="21"/>
      <c r="E71" s="22"/>
      <c r="F71" s="21"/>
    </row>
    <row r="72" spans="1:6" ht="12.75">
      <c r="A72" s="21"/>
      <c r="B72" s="21"/>
      <c r="C72" s="21"/>
      <c r="D72" s="21"/>
      <c r="E72" s="22"/>
      <c r="F72" s="21"/>
    </row>
    <row r="73" spans="1:6" ht="12.75">
      <c r="A73" s="21"/>
      <c r="B73" s="21"/>
      <c r="C73" s="21"/>
      <c r="D73" s="21"/>
      <c r="E73" s="22"/>
      <c r="F73" s="21"/>
    </row>
    <row r="74" spans="1:6" ht="12.75">
      <c r="A74" s="21"/>
      <c r="B74" s="21"/>
      <c r="C74" s="21"/>
      <c r="D74" s="21"/>
      <c r="E74" s="22"/>
      <c r="F74" s="21"/>
    </row>
    <row r="75" spans="1:6" ht="12.75">
      <c r="A75" s="21"/>
      <c r="B75" s="21"/>
      <c r="C75" s="21"/>
      <c r="D75" s="21"/>
      <c r="E75" s="22"/>
      <c r="F75" s="21"/>
    </row>
    <row r="76" spans="1:6" ht="12.75">
      <c r="A76" s="21"/>
      <c r="B76" s="21"/>
      <c r="C76" s="21"/>
      <c r="D76" s="21"/>
      <c r="E76" s="22"/>
      <c r="F76" s="21"/>
    </row>
    <row r="77" spans="1:6" ht="12.75">
      <c r="A77" s="21"/>
      <c r="B77" s="21"/>
      <c r="C77" s="21"/>
      <c r="D77" s="21"/>
      <c r="E77" s="22"/>
      <c r="F77" s="21"/>
    </row>
    <row r="78" spans="1:6" ht="12.75">
      <c r="A78" s="21"/>
      <c r="B78" s="21"/>
      <c r="C78" s="21"/>
      <c r="D78" s="22"/>
      <c r="E78" s="21"/>
      <c r="F78" s="21"/>
    </row>
    <row r="79" spans="1:6" ht="12.75">
      <c r="A79" s="21"/>
      <c r="B79" s="21"/>
      <c r="C79" s="21"/>
      <c r="D79" s="21"/>
      <c r="E79" s="22"/>
      <c r="F79" s="21"/>
    </row>
    <row r="80" spans="1:6" ht="12.75">
      <c r="A80" s="21"/>
      <c r="B80" s="21"/>
      <c r="C80" s="21"/>
      <c r="D80" s="22"/>
      <c r="E80" s="21"/>
      <c r="F80" s="21"/>
    </row>
    <row r="81" spans="1:6" ht="12.75">
      <c r="A81" s="21"/>
      <c r="B81" s="21"/>
      <c r="C81" s="21"/>
      <c r="D81" s="21"/>
      <c r="E81" s="22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1"/>
      <c r="B84" s="21"/>
      <c r="C84" s="21"/>
      <c r="D84" s="21"/>
      <c r="E84" s="21"/>
      <c r="F84" s="21"/>
    </row>
    <row r="85" spans="1:6" ht="12.75">
      <c r="A85" s="21"/>
      <c r="B85" s="21"/>
      <c r="C85" s="21"/>
      <c r="D85" s="21"/>
      <c r="E85" s="22"/>
      <c r="F85" s="21"/>
    </row>
    <row r="86" spans="1:6" ht="12.75">
      <c r="A86" s="21"/>
      <c r="B86" s="21"/>
      <c r="C86" s="21"/>
      <c r="D86" s="21"/>
      <c r="E86" s="22"/>
      <c r="F86" s="21"/>
    </row>
    <row r="87" spans="1:6" ht="12.75">
      <c r="A87" s="21"/>
      <c r="B87" s="21"/>
      <c r="C87" s="21"/>
      <c r="D87" s="21"/>
      <c r="E87" s="22"/>
      <c r="F87" s="21"/>
    </row>
    <row r="88" spans="1:6" ht="12.75">
      <c r="A88" s="21"/>
      <c r="B88" s="21"/>
      <c r="C88" s="21"/>
      <c r="D88" s="22"/>
      <c r="E88" s="21"/>
      <c r="F88" s="21"/>
    </row>
    <row r="89" spans="1:6" ht="12.75">
      <c r="A89" s="21"/>
      <c r="B89" s="21"/>
      <c r="C89" s="21"/>
      <c r="D89" s="21"/>
      <c r="E89" s="22"/>
      <c r="F89" s="21"/>
    </row>
    <row r="90" spans="1:6" ht="12.75">
      <c r="A90" s="21"/>
      <c r="B90" s="21"/>
      <c r="C90" s="21"/>
      <c r="D90" s="21"/>
      <c r="E90" s="21"/>
      <c r="F90" s="21"/>
    </row>
    <row r="91" spans="1:6" ht="12.75">
      <c r="A91" s="21"/>
      <c r="B91" s="21"/>
      <c r="C91" s="21"/>
      <c r="D91" s="21"/>
      <c r="E91" s="22"/>
      <c r="F91" s="21"/>
    </row>
    <row r="92" spans="1:6" ht="12.75">
      <c r="A92" s="21"/>
      <c r="B92" s="21"/>
      <c r="C92" s="21"/>
      <c r="D92" s="21"/>
      <c r="E92" s="22"/>
      <c r="F92" s="21"/>
    </row>
    <row r="93" spans="1:6" ht="12.75">
      <c r="A93" s="21"/>
      <c r="B93" s="21"/>
      <c r="C93" s="21"/>
      <c r="D93" s="21"/>
      <c r="E93" s="22"/>
      <c r="F93" s="21"/>
    </row>
    <row r="94" spans="1:6" ht="12.75">
      <c r="A94" s="21"/>
      <c r="B94" s="21"/>
      <c r="C94" s="21"/>
      <c r="D94" s="22"/>
      <c r="E94" s="21"/>
      <c r="F94" s="21"/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2"/>
      <c r="E96" s="21"/>
      <c r="F96" s="21"/>
    </row>
    <row r="97" spans="1:6" ht="12.75">
      <c r="A97" s="21"/>
      <c r="B97" s="21"/>
      <c r="C97" s="21"/>
      <c r="D97" s="21"/>
      <c r="E97" s="21"/>
      <c r="F97" s="21"/>
    </row>
    <row r="98" spans="1:6" ht="12.75">
      <c r="A98" s="21"/>
      <c r="B98" s="21"/>
      <c r="C98" s="21"/>
      <c r="D98" s="21"/>
      <c r="E98" s="21"/>
      <c r="F98" s="21"/>
    </row>
    <row r="99" spans="1:6" ht="12.75">
      <c r="A99" s="21"/>
      <c r="B99" s="21"/>
      <c r="C99" s="21"/>
      <c r="D99" s="21"/>
      <c r="E99" s="21"/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ht="12.75">
      <c r="A101" s="21"/>
      <c r="B101" s="21"/>
      <c r="C101" s="23"/>
      <c r="D101" s="22"/>
      <c r="E101" s="24"/>
      <c r="F101" s="21"/>
    </row>
    <row r="102" spans="1:6" ht="12.75">
      <c r="A102" s="21"/>
      <c r="B102" s="21"/>
      <c r="C102" s="23"/>
      <c r="D102" s="22"/>
      <c r="E102" s="24"/>
      <c r="F102" s="21"/>
    </row>
    <row r="103" spans="1:6" ht="12.75">
      <c r="A103" s="21"/>
      <c r="B103" s="21"/>
      <c r="C103" s="23"/>
      <c r="D103" s="22"/>
      <c r="E103" s="24"/>
      <c r="F103" s="21"/>
    </row>
    <row r="104" spans="1:6" ht="12.75">
      <c r="A104" s="21"/>
      <c r="B104" s="21"/>
      <c r="C104" s="23"/>
      <c r="D104" s="22"/>
      <c r="E104" s="21"/>
      <c r="F104" s="21"/>
    </row>
    <row r="105" spans="1:6" ht="12.75">
      <c r="A105" s="21"/>
      <c r="B105" s="21"/>
      <c r="C105" s="23"/>
      <c r="D105" s="22"/>
      <c r="E105" s="24"/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3"/>
      <c r="D107" s="22"/>
      <c r="E107" s="24"/>
      <c r="F107" s="21"/>
    </row>
    <row r="108" spans="1:6" ht="12.75">
      <c r="A108" s="21"/>
      <c r="B108" s="21"/>
      <c r="C108" s="23"/>
      <c r="D108" s="22"/>
      <c r="E108" s="24"/>
      <c r="F108" s="21"/>
    </row>
    <row r="109" spans="1:6" ht="12.75">
      <c r="A109" s="21"/>
      <c r="B109" s="21"/>
      <c r="C109" s="23"/>
      <c r="D109" s="22"/>
      <c r="E109" s="24"/>
      <c r="F109" s="21"/>
    </row>
    <row r="110" spans="1:6" ht="12.75">
      <c r="A110" s="21"/>
      <c r="B110" s="21"/>
      <c r="C110" s="23"/>
      <c r="D110" s="22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2"/>
      <c r="F113" s="21"/>
    </row>
    <row r="114" spans="1:6" ht="12.75">
      <c r="A114" s="21"/>
      <c r="B114" s="21"/>
      <c r="C114" s="21"/>
      <c r="D114" s="21"/>
      <c r="E114" s="22"/>
      <c r="F114" s="21"/>
    </row>
    <row r="115" spans="1:6" ht="12.75">
      <c r="A115" s="21"/>
      <c r="B115" s="21"/>
      <c r="C115" s="21"/>
      <c r="D115" s="21"/>
      <c r="E115" s="22"/>
      <c r="F115" s="21"/>
    </row>
    <row r="116" spans="1:6" ht="12.75">
      <c r="A116" s="21"/>
      <c r="B116" s="21"/>
      <c r="C116" s="21"/>
      <c r="D116" s="21"/>
      <c r="E116" s="22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/>
      <c r="C118" s="21"/>
      <c r="D118" s="22"/>
      <c r="E118" s="21"/>
      <c r="F118" s="21"/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2"/>
      <c r="E120" s="21"/>
      <c r="F120" s="21"/>
    </row>
    <row r="121" spans="1:6" ht="12.75">
      <c r="A121" s="21"/>
      <c r="B121" s="21"/>
      <c r="C121" s="21"/>
      <c r="D121" s="21"/>
      <c r="E121" s="21"/>
      <c r="F121" s="21"/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2"/>
      <c r="F129" s="21"/>
    </row>
    <row r="130" spans="1:6" ht="12.75">
      <c r="A130" s="21"/>
      <c r="B130" s="21"/>
      <c r="C130" s="21"/>
      <c r="D130" s="21"/>
      <c r="E130" s="22"/>
      <c r="F130" s="21"/>
    </row>
    <row r="131" spans="1:6" ht="12.75">
      <c r="A131" s="21"/>
      <c r="B131" s="21"/>
      <c r="C131" s="21"/>
      <c r="D131" s="21"/>
      <c r="E131" s="22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2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2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  <row r="184" spans="1:6" ht="12.75">
      <c r="A184" s="21"/>
      <c r="B184" s="21"/>
      <c r="C184" s="21"/>
      <c r="D184" s="21"/>
      <c r="E184" s="21"/>
      <c r="F184" s="21"/>
    </row>
    <row r="185" spans="1:6" ht="12.75">
      <c r="A185" s="21"/>
      <c r="B185" s="21"/>
      <c r="C185" s="21"/>
      <c r="D185" s="21"/>
      <c r="E185" s="21"/>
      <c r="F185" s="21"/>
    </row>
    <row r="186" spans="1:6" ht="12.75">
      <c r="A186" s="21"/>
      <c r="B186" s="21"/>
      <c r="C186" s="21"/>
      <c r="D186" s="21"/>
      <c r="E186" s="21"/>
      <c r="F186" s="21"/>
    </row>
    <row r="187" spans="1:6" ht="12.75">
      <c r="A187" s="21"/>
      <c r="B187" s="21"/>
      <c r="C187" s="21"/>
      <c r="D187" s="21"/>
      <c r="E187" s="21"/>
      <c r="F187" s="21"/>
    </row>
    <row r="188" spans="1:6" ht="12.75">
      <c r="A188" s="21"/>
      <c r="B188" s="21"/>
      <c r="C188" s="21"/>
      <c r="D188" s="21"/>
      <c r="E188" s="21"/>
      <c r="F188" s="21"/>
    </row>
    <row r="189" spans="1:6" ht="12.75">
      <c r="A189" s="21"/>
      <c r="B189" s="21"/>
      <c r="C189" s="21"/>
      <c r="D189" s="21"/>
      <c r="E189" s="21"/>
      <c r="F189" s="21"/>
    </row>
    <row r="190" spans="1:6" ht="12.75">
      <c r="A190" s="21"/>
      <c r="B190" s="21"/>
      <c r="C190" s="21"/>
      <c r="D190" s="21"/>
      <c r="E190" s="21"/>
      <c r="F190" s="21"/>
    </row>
    <row r="191" spans="1:6" ht="12.75">
      <c r="A191" s="21"/>
      <c r="B191" s="21"/>
      <c r="C191" s="21"/>
      <c r="D191" s="21"/>
      <c r="E191" s="21"/>
      <c r="F191" s="21"/>
    </row>
    <row r="192" spans="1:6" ht="12.75">
      <c r="A192" s="21"/>
      <c r="B192" s="21"/>
      <c r="C192" s="21"/>
      <c r="D192" s="21"/>
      <c r="E192" s="21"/>
      <c r="F192" s="21"/>
    </row>
    <row r="193" spans="1:6" ht="12.75">
      <c r="A193" s="21"/>
      <c r="B193" s="21"/>
      <c r="C193" s="21"/>
      <c r="D193" s="21"/>
      <c r="E193" s="21"/>
      <c r="F193" s="21"/>
    </row>
    <row r="194" spans="1:6" ht="12.75">
      <c r="A194" s="21"/>
      <c r="B194" s="21"/>
      <c r="C194" s="21"/>
      <c r="D194" s="21"/>
      <c r="E194" s="21"/>
      <c r="F194" s="21"/>
    </row>
    <row r="195" spans="1:6" ht="12.75">
      <c r="A195" s="21"/>
      <c r="B195" s="21"/>
      <c r="C195" s="21"/>
      <c r="D195" s="21"/>
      <c r="E195" s="21"/>
      <c r="F195" s="21"/>
    </row>
    <row r="196" spans="1:6" ht="12.75">
      <c r="A196" s="21"/>
      <c r="B196" s="21"/>
      <c r="C196" s="21"/>
      <c r="D196" s="21"/>
      <c r="E196" s="21"/>
      <c r="F196" s="21"/>
    </row>
    <row r="197" spans="1:6" ht="12.75">
      <c r="A197" s="21"/>
      <c r="B197" s="21"/>
      <c r="C197" s="21"/>
      <c r="D197" s="21"/>
      <c r="E197" s="21"/>
      <c r="F197" s="21"/>
    </row>
    <row r="198" spans="1:6" ht="12.75">
      <c r="A198" s="21"/>
      <c r="B198" s="21"/>
      <c r="C198" s="21"/>
      <c r="D198" s="21"/>
      <c r="E198" s="21"/>
      <c r="F198" s="21"/>
    </row>
    <row r="199" spans="1:6" ht="12.75">
      <c r="A199" s="21"/>
      <c r="B199" s="21"/>
      <c r="C199" s="21"/>
      <c r="D199" s="21"/>
      <c r="E199" s="21"/>
      <c r="F199" s="21"/>
    </row>
    <row r="200" spans="1:6" ht="12.75">
      <c r="A200" s="21"/>
      <c r="B200" s="21"/>
      <c r="C200" s="21"/>
      <c r="D200" s="21"/>
      <c r="E200" s="21"/>
      <c r="F200" s="21"/>
    </row>
    <row r="201" spans="1:6" ht="12.75">
      <c r="A201" s="21"/>
      <c r="B201" s="21"/>
      <c r="C201" s="21"/>
      <c r="D201" s="21"/>
      <c r="E201" s="21"/>
      <c r="F201" s="21"/>
    </row>
    <row r="202" spans="1:6" ht="12.75">
      <c r="A202" s="21"/>
      <c r="B202" s="21"/>
      <c r="C202" s="21"/>
      <c r="D202" s="21"/>
      <c r="E202" s="21"/>
      <c r="F202" s="21"/>
    </row>
    <row r="203" spans="1:6" ht="12.75">
      <c r="A203" s="21"/>
      <c r="B203" s="21"/>
      <c r="C203" s="21"/>
      <c r="D203" s="21"/>
      <c r="E203" s="21"/>
      <c r="F203" s="21"/>
    </row>
    <row r="204" spans="1:6" ht="12.75">
      <c r="A204" s="21"/>
      <c r="B204" s="21"/>
      <c r="C204" s="21"/>
      <c r="D204" s="21"/>
      <c r="E204" s="21"/>
      <c r="F204" s="21"/>
    </row>
    <row r="205" spans="1:6" ht="12.75">
      <c r="A205" s="21"/>
      <c r="B205" s="21"/>
      <c r="C205" s="21"/>
      <c r="D205" s="21"/>
      <c r="E205" s="21"/>
      <c r="F205" s="21"/>
    </row>
    <row r="206" spans="1:6" ht="12.75">
      <c r="A206" s="21"/>
      <c r="B206" s="21"/>
      <c r="C206" s="21"/>
      <c r="D206" s="21"/>
      <c r="E206" s="21"/>
      <c r="F206" s="21"/>
    </row>
    <row r="207" spans="1:6" ht="12.75">
      <c r="A207" s="21"/>
      <c r="B207" s="21"/>
      <c r="C207" s="21"/>
      <c r="D207" s="21"/>
      <c r="E207" s="21"/>
      <c r="F207" s="21"/>
    </row>
    <row r="208" spans="1:6" ht="12.75">
      <c r="A208" s="21"/>
      <c r="B208" s="21"/>
      <c r="C208" s="21"/>
      <c r="D208" s="21"/>
      <c r="E208" s="21"/>
      <c r="F208" s="21"/>
    </row>
    <row r="209" spans="1:6" ht="12.75">
      <c r="A209" s="21"/>
      <c r="B209" s="21"/>
      <c r="C209" s="21"/>
      <c r="D209" s="21"/>
      <c r="E209" s="21"/>
      <c r="F209" s="21"/>
    </row>
    <row r="210" spans="1:6" ht="12.75">
      <c r="A210" s="21"/>
      <c r="B210" s="21"/>
      <c r="C210" s="21"/>
      <c r="D210" s="21"/>
      <c r="E210" s="21"/>
      <c r="F210" s="21"/>
    </row>
    <row r="211" spans="1:6" ht="12.75">
      <c r="A211" s="21"/>
      <c r="B211" s="21"/>
      <c r="C211" s="21"/>
      <c r="D211" s="21"/>
      <c r="E211" s="21"/>
      <c r="F211" s="21"/>
    </row>
    <row r="212" spans="1:6" ht="12.75">
      <c r="A212" s="21"/>
      <c r="B212" s="21"/>
      <c r="C212" s="21"/>
      <c r="D212" s="21"/>
      <c r="E212" s="21"/>
      <c r="F212" s="21"/>
    </row>
    <row r="213" spans="1:6" ht="12.75">
      <c r="A213" s="21"/>
      <c r="B213" s="21"/>
      <c r="C213" s="21"/>
      <c r="D213" s="21"/>
      <c r="E213" s="21"/>
      <c r="F213" s="21"/>
    </row>
    <row r="214" spans="1:6" ht="12.75">
      <c r="A214" s="21"/>
      <c r="B214" s="21"/>
      <c r="C214" s="21"/>
      <c r="D214" s="21"/>
      <c r="E214" s="21"/>
      <c r="F214" s="21"/>
    </row>
    <row r="215" spans="1:6" ht="12.75">
      <c r="A215" s="21"/>
      <c r="B215" s="21"/>
      <c r="C215" s="21"/>
      <c r="D215" s="21"/>
      <c r="E215" s="21"/>
      <c r="F215" s="21"/>
    </row>
    <row r="216" spans="1:6" ht="12.75">
      <c r="A216" s="21"/>
      <c r="B216" s="21"/>
      <c r="C216" s="21"/>
      <c r="D216" s="21"/>
      <c r="E216" s="21"/>
      <c r="F216" s="21"/>
    </row>
    <row r="217" spans="1:6" ht="12.75">
      <c r="A217" s="21"/>
      <c r="B217" s="21"/>
      <c r="C217" s="21"/>
      <c r="D217" s="21"/>
      <c r="E217" s="21"/>
      <c r="F217" s="21"/>
    </row>
    <row r="218" spans="1:6" ht="12.75">
      <c r="A218" s="21"/>
      <c r="B218" s="21"/>
      <c r="C218" s="21"/>
      <c r="D218" s="21"/>
      <c r="E218" s="21"/>
      <c r="F218" s="21"/>
    </row>
    <row r="219" spans="1:6" ht="12.75">
      <c r="A219" s="21"/>
      <c r="B219" s="21"/>
      <c r="C219" s="21"/>
      <c r="D219" s="21"/>
      <c r="E219" s="21"/>
      <c r="F219" s="21"/>
    </row>
    <row r="220" spans="1:6" ht="12.75">
      <c r="A220" s="21"/>
      <c r="B220" s="21"/>
      <c r="C220" s="21"/>
      <c r="D220" s="21"/>
      <c r="E220" s="21"/>
      <c r="F220" s="21"/>
    </row>
    <row r="221" spans="1:6" ht="12.75">
      <c r="A221" s="21"/>
      <c r="B221" s="21"/>
      <c r="C221" s="21"/>
      <c r="D221" s="21"/>
      <c r="E221" s="21"/>
      <c r="F221" s="21"/>
    </row>
    <row r="222" spans="1:6" ht="12.75">
      <c r="A222" s="21"/>
      <c r="B222" s="21"/>
      <c r="C222" s="21"/>
      <c r="D222" s="21"/>
      <c r="E222" s="21"/>
      <c r="F222" s="21"/>
    </row>
    <row r="223" spans="1:6" ht="12.75">
      <c r="A223" s="21"/>
      <c r="B223" s="21"/>
      <c r="C223" s="21"/>
      <c r="D223" s="21"/>
      <c r="E223" s="21"/>
      <c r="F223" s="21"/>
    </row>
  </sheetData>
  <sheetProtection/>
  <conditionalFormatting sqref="D15:E15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&amp;LZusammenfassung&amp;R&amp;8v1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Simmet;Florian Holzer</dc:creator>
  <cp:keywords/>
  <dc:description/>
  <cp:lastModifiedBy>Holzer</cp:lastModifiedBy>
  <cp:lastPrinted>2022-02-05T16:34:48Z</cp:lastPrinted>
  <dcterms:created xsi:type="dcterms:W3CDTF">2004-08-29T10:44:24Z</dcterms:created>
  <dcterms:modified xsi:type="dcterms:W3CDTF">2022-02-17T08:18:58Z</dcterms:modified>
  <cp:category/>
  <cp:version/>
  <cp:contentType/>
  <cp:contentStatus/>
</cp:coreProperties>
</file>